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<sst xmlns="http://schemas.openxmlformats.org/spreadsheetml/2006/main" count="248" uniqueCount="58">
  <si>
    <t>柳州市现代设施农业用地潜力地类面积统计表</t>
  </si>
  <si>
    <t>县区</t>
  </si>
  <si>
    <t>等级</t>
  </si>
  <si>
    <t>面积区间</t>
  </si>
  <si>
    <t>汇总</t>
  </si>
  <si>
    <t>园地</t>
  </si>
  <si>
    <t>林地</t>
  </si>
  <si>
    <t>草地</t>
  </si>
  <si>
    <t>水域</t>
  </si>
  <si>
    <t>其他土地</t>
  </si>
  <si>
    <t>果园</t>
  </si>
  <si>
    <t>可调整果园</t>
  </si>
  <si>
    <t>茶园</t>
  </si>
  <si>
    <t>可调整茶园</t>
  </si>
  <si>
    <t>其他园地</t>
  </si>
  <si>
    <t>可调整其他园地</t>
  </si>
  <si>
    <t>乔木林地</t>
  </si>
  <si>
    <t>竹林地</t>
  </si>
  <si>
    <t>灌木林地</t>
  </si>
  <si>
    <t>其他林地</t>
  </si>
  <si>
    <t>可调整其他林地</t>
  </si>
  <si>
    <t>人工牧草地</t>
  </si>
  <si>
    <t>其他草地</t>
  </si>
  <si>
    <t>坑塘水面</t>
  </si>
  <si>
    <t>养殖坑塘</t>
  </si>
  <si>
    <t>可调整养殖坑塘</t>
  </si>
  <si>
    <t>设施农用地</t>
  </si>
  <si>
    <t>城中区</t>
  </si>
  <si>
    <t>一等级</t>
  </si>
  <si>
    <t>1-20亩</t>
  </si>
  <si>
    <t>21-50亩</t>
  </si>
  <si>
    <t>51-100亩</t>
  </si>
  <si>
    <t>101-200亩</t>
  </si>
  <si>
    <t>201-500亩</t>
  </si>
  <si>
    <t>501亩以上</t>
  </si>
  <si>
    <t>小计</t>
  </si>
  <si>
    <t>二等级</t>
  </si>
  <si>
    <t>城中区 汇总</t>
  </si>
  <si>
    <t>柳北区</t>
  </si>
  <si>
    <t>柳北区 汇总</t>
  </si>
  <si>
    <t>柳城县</t>
  </si>
  <si>
    <t>三等级</t>
  </si>
  <si>
    <t>柳城县 汇总</t>
  </si>
  <si>
    <t>柳江区</t>
  </si>
  <si>
    <t>柳江区 汇总</t>
  </si>
  <si>
    <t>柳南区</t>
  </si>
  <si>
    <t>柳南区 汇总</t>
  </si>
  <si>
    <t>鹿寨县</t>
  </si>
  <si>
    <t>鹿寨县 汇总</t>
  </si>
  <si>
    <t>融安县</t>
  </si>
  <si>
    <t>融安县 汇总</t>
  </si>
  <si>
    <t>融水苗族自治县</t>
  </si>
  <si>
    <t>融水苗族自治县 汇总</t>
  </si>
  <si>
    <t>三江侗族自治县</t>
  </si>
  <si>
    <t>三江侗族自治县 汇总</t>
  </si>
  <si>
    <t>鱼峰区</t>
  </si>
  <si>
    <t>鱼峰区 汇总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</si>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</sst>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22"/>
      <color rgb="FF000000"/>
      <name val="方正小标宋简体"/>
      <charset val="134"/>
    </font>
    <font>
      <b/>
      <sz val="16"/>
      <color rgb="FF000000"/>
      <name val="方正小标宋简体"/>
      <charset val="134"/>
    </font>
    <font>
      <sz val="16"/>
      <color rgb="FF000000"/>
      <name val="仿宋_GB2312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4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21" borderId="7" applyNumberFormat="0" applyAlignment="0" applyProtection="0">
      <alignment vertical="center"/>
    </xf>
    <xf numFmtId="0" fontId="12" fillId="23" borderId="8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0" fillId="36" borderId="10" applyNumberFormat="0" applyFont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21" borderId="11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9" borderId="0" applyNumberFormat="0" applyBorder="0" applyAlignment="0" applyProtection="0">
      <alignment vertical="center"/>
    </xf>
    <xf numFmtId="0" fontId="4" fillId="40" borderId="0" applyNumberFormat="0" applyBorder="0" applyAlignment="0" applyProtection="0">
      <alignment vertical="center"/>
    </xf>
    <xf numFmtId="0" fontId="4" fillId="42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22" fillId="43" borderId="11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89"/>
  <sheetViews>
    <sheetView tabSelected="1" zoomScale="70" zoomScaleNormal="70" topLeftCell="A35" workbookViewId="0">
      <selection activeCell="A1" sqref="A1:U1"/>
    </sheetView>
  </sheetViews>
  <sheetFormatPr defaultColWidth="9" defaultRowHeight="13.5"/>
  <cols>
    <col min="1" max="1" width="12.125" customWidth="1"/>
    <col min="2" max="2" width="17.5" customWidth="1"/>
    <col min="3" max="3" width="24.25" customWidth="1"/>
    <col min="4" max="4" width="11.25" customWidth="1"/>
    <col min="5" max="5" width="9.25" customWidth="1"/>
    <col min="6" max="6" width="8.875" customWidth="1"/>
    <col min="7" max="7" width="7.5" customWidth="1"/>
    <col min="8" max="8" width="8.875" customWidth="1"/>
    <col min="9" max="9" width="8.375" customWidth="1"/>
    <col min="10" max="10" width="12.125" customWidth="1"/>
    <col min="11" max="11" width="10.125" customWidth="1"/>
    <col min="12" max="12" width="8.375" customWidth="1"/>
    <col min="13" max="13" width="9.25" customWidth="1"/>
    <col min="14" max="14" width="8.375" customWidth="1"/>
    <col min="15" max="15" width="12.125" customWidth="1"/>
    <col min="16" max="16" width="8.875" customWidth="1"/>
    <col min="17" max="19" width="8.375" customWidth="1"/>
    <col min="20" max="20" width="12.125" customWidth="1"/>
    <col min="21" max="21" width="14.4666666666667" customWidth="1"/>
    <col min="32" max="32" width="9.25"/>
  </cols>
  <sheetData>
    <row r="1" ht="28.5" spans="1:2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2"/>
    </row>
    <row r="2" ht="20.25" spans="1:21">
      <c r="A2" s="3" t="s">
        <v>1</v>
      </c>
      <c r="B2" s="3" t="s">
        <v>2</v>
      </c>
      <c r="C2" s="3" t="s">
        <v>3</v>
      </c>
      <c r="D2" s="3" t="s">
        <v>4</v>
      </c>
      <c r="E2" s="6" t="s">
        <v>5</v>
      </c>
      <c r="F2" s="6"/>
      <c r="G2" s="6"/>
      <c r="H2" s="6"/>
      <c r="I2" s="6"/>
      <c r="J2" s="6"/>
      <c r="K2" s="6" t="s">
        <v>6</v>
      </c>
      <c r="L2" s="6"/>
      <c r="M2" s="6"/>
      <c r="N2" s="6"/>
      <c r="O2" s="6"/>
      <c r="P2" s="6" t="s">
        <v>7</v>
      </c>
      <c r="Q2" s="6"/>
      <c r="R2" s="6" t="s">
        <v>8</v>
      </c>
      <c r="S2" s="6"/>
      <c r="T2" s="6"/>
      <c r="U2" s="13" t="s">
        <v>9</v>
      </c>
    </row>
    <row r="3" ht="20.25" spans="1:21">
      <c r="A3" s="3"/>
      <c r="B3" s="3"/>
      <c r="C3" s="3"/>
      <c r="D3" s="3"/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14" t="s">
        <v>26</v>
      </c>
    </row>
    <row r="4" ht="20.25" spans="1:21">
      <c r="A4" s="4" t="s">
        <v>27</v>
      </c>
      <c r="B4" s="3" t="s">
        <v>28</v>
      </c>
      <c r="C4" s="5" t="s">
        <v>29</v>
      </c>
      <c r="D4" s="6">
        <v>348.67</v>
      </c>
      <c r="E4" s="6">
        <v>12.86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251.15</v>
      </c>
      <c r="L4" s="6">
        <v>11.84</v>
      </c>
      <c r="M4" s="6">
        <v>11.55</v>
      </c>
      <c r="N4" s="6">
        <v>49.13</v>
      </c>
      <c r="O4" s="6">
        <v>0</v>
      </c>
      <c r="P4" s="6">
        <v>0</v>
      </c>
      <c r="Q4" s="6">
        <v>12.14</v>
      </c>
      <c r="R4" s="6">
        <v>0</v>
      </c>
      <c r="S4" s="6">
        <v>0</v>
      </c>
      <c r="T4" s="6">
        <v>0</v>
      </c>
      <c r="U4" s="6">
        <v>0</v>
      </c>
    </row>
    <row r="5" ht="20.25" spans="1:21">
      <c r="A5" s="4"/>
      <c r="B5" s="3"/>
      <c r="C5" s="5" t="s">
        <v>30</v>
      </c>
      <c r="D5" s="6">
        <v>1522.47</v>
      </c>
      <c r="E5" s="6">
        <v>87.73</v>
      </c>
      <c r="F5" s="6">
        <v>0</v>
      </c>
      <c r="G5" s="6">
        <v>0</v>
      </c>
      <c r="H5" s="6">
        <v>0</v>
      </c>
      <c r="I5" s="6">
        <v>127.56</v>
      </c>
      <c r="J5" s="6">
        <v>0</v>
      </c>
      <c r="K5" s="6">
        <v>877.81</v>
      </c>
      <c r="L5" s="6">
        <v>59.7</v>
      </c>
      <c r="M5" s="6">
        <v>252.17</v>
      </c>
      <c r="N5" s="6">
        <v>76.88</v>
      </c>
      <c r="O5" s="6">
        <v>0</v>
      </c>
      <c r="P5" s="6">
        <v>0</v>
      </c>
      <c r="Q5" s="6">
        <v>40.62</v>
      </c>
      <c r="R5" s="6">
        <v>0</v>
      </c>
      <c r="S5" s="6">
        <v>0</v>
      </c>
      <c r="T5" s="6">
        <v>0</v>
      </c>
      <c r="U5" s="6">
        <v>0</v>
      </c>
    </row>
    <row r="6" ht="20.25" spans="1:21">
      <c r="A6" s="4"/>
      <c r="B6" s="3"/>
      <c r="C6" s="5" t="s">
        <v>31</v>
      </c>
      <c r="D6" s="6">
        <v>1318.56</v>
      </c>
      <c r="E6" s="6">
        <v>203.36</v>
      </c>
      <c r="F6" s="6">
        <v>0</v>
      </c>
      <c r="G6" s="6">
        <v>0</v>
      </c>
      <c r="H6" s="6">
        <v>0</v>
      </c>
      <c r="I6" s="6">
        <v>71.23</v>
      </c>
      <c r="J6" s="6">
        <v>0</v>
      </c>
      <c r="K6" s="6">
        <v>979.2</v>
      </c>
      <c r="L6" s="6">
        <v>0</v>
      </c>
      <c r="M6" s="6">
        <v>0</v>
      </c>
      <c r="N6" s="6">
        <v>64.77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</row>
    <row r="7" ht="20.25" spans="1:21">
      <c r="A7" s="4"/>
      <c r="B7" s="3"/>
      <c r="C7" s="5" t="s">
        <v>32</v>
      </c>
      <c r="D7" s="6">
        <v>1673.65</v>
      </c>
      <c r="E7" s="6">
        <v>391.56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1282.09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</row>
    <row r="8" ht="20.25" spans="1:21">
      <c r="A8" s="4"/>
      <c r="B8" s="3"/>
      <c r="C8" s="5" t="s">
        <v>33</v>
      </c>
      <c r="D8" s="6">
        <v>1628.39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1628.39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</row>
    <row r="9" ht="20.25" spans="1:21">
      <c r="A9" s="4"/>
      <c r="B9" s="3"/>
      <c r="C9" s="5" t="s">
        <v>34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</row>
    <row r="10" ht="20.25" spans="1:21">
      <c r="A10" s="4"/>
      <c r="B10" s="3" t="s">
        <v>35</v>
      </c>
      <c r="C10" s="3"/>
      <c r="D10" s="6">
        <v>6491.74</v>
      </c>
      <c r="E10" s="6">
        <v>695.51</v>
      </c>
      <c r="F10" s="6">
        <v>0</v>
      </c>
      <c r="G10" s="6">
        <v>0</v>
      </c>
      <c r="H10" s="6">
        <v>0</v>
      </c>
      <c r="I10" s="6">
        <v>198.79</v>
      </c>
      <c r="J10" s="6">
        <v>0</v>
      </c>
      <c r="K10" s="6">
        <v>5018.64</v>
      </c>
      <c r="L10" s="6">
        <v>71.54</v>
      </c>
      <c r="M10" s="6">
        <v>263.72</v>
      </c>
      <c r="N10" s="6">
        <v>190.78</v>
      </c>
      <c r="O10" s="6">
        <v>0</v>
      </c>
      <c r="P10" s="6">
        <v>0</v>
      </c>
      <c r="Q10" s="6">
        <v>52.76</v>
      </c>
      <c r="R10" s="6">
        <v>0</v>
      </c>
      <c r="S10" s="6">
        <v>0</v>
      </c>
      <c r="T10" s="6">
        <v>0</v>
      </c>
      <c r="U10" s="6">
        <v>0</v>
      </c>
    </row>
    <row r="11" ht="20.25" spans="1:21">
      <c r="A11" s="4"/>
      <c r="B11" s="3" t="s">
        <v>36</v>
      </c>
      <c r="C11" s="5" t="s">
        <v>29</v>
      </c>
      <c r="D11" s="6">
        <v>233.56</v>
      </c>
      <c r="E11" s="6">
        <v>129.95</v>
      </c>
      <c r="F11" s="6">
        <v>0</v>
      </c>
      <c r="G11" s="6">
        <v>0</v>
      </c>
      <c r="H11" s="6">
        <v>0</v>
      </c>
      <c r="I11" s="6">
        <v>30.27</v>
      </c>
      <c r="J11" s="6">
        <v>0</v>
      </c>
      <c r="K11" s="6">
        <v>53.83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19.51</v>
      </c>
      <c r="T11" s="6">
        <v>0</v>
      </c>
      <c r="U11" s="6">
        <v>0</v>
      </c>
    </row>
    <row r="12" ht="20.25" spans="1:21">
      <c r="A12" s="4"/>
      <c r="B12" s="3"/>
      <c r="C12" s="5" t="s">
        <v>30</v>
      </c>
      <c r="D12" s="6">
        <v>791.98</v>
      </c>
      <c r="E12" s="6">
        <v>311.4</v>
      </c>
      <c r="F12" s="6">
        <v>0</v>
      </c>
      <c r="G12" s="6">
        <v>0</v>
      </c>
      <c r="H12" s="6">
        <v>0</v>
      </c>
      <c r="I12" s="6">
        <v>176.81</v>
      </c>
      <c r="J12" s="6">
        <v>0</v>
      </c>
      <c r="K12" s="6">
        <v>208.12</v>
      </c>
      <c r="L12" s="6">
        <v>21.51</v>
      </c>
      <c r="M12" s="6">
        <v>0</v>
      </c>
      <c r="N12" s="6">
        <v>74.14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</row>
    <row r="13" ht="20.25" spans="1:21">
      <c r="A13" s="4"/>
      <c r="B13" s="3"/>
      <c r="C13" s="5" t="s">
        <v>31</v>
      </c>
      <c r="D13" s="6">
        <v>959.43</v>
      </c>
      <c r="E13" s="6">
        <v>322.57</v>
      </c>
      <c r="F13" s="6">
        <v>0</v>
      </c>
      <c r="G13" s="6">
        <v>0</v>
      </c>
      <c r="H13" s="6">
        <v>0</v>
      </c>
      <c r="I13" s="6">
        <v>59.53</v>
      </c>
      <c r="J13" s="6">
        <v>0</v>
      </c>
      <c r="K13" s="6">
        <v>526.05</v>
      </c>
      <c r="L13" s="6">
        <v>0</v>
      </c>
      <c r="M13" s="6">
        <v>0</v>
      </c>
      <c r="N13" s="6">
        <v>51.28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</row>
    <row r="14" ht="20.25" spans="1:21">
      <c r="A14" s="4"/>
      <c r="B14" s="3"/>
      <c r="C14" s="5" t="s">
        <v>32</v>
      </c>
      <c r="D14" s="6">
        <v>1031.01</v>
      </c>
      <c r="E14" s="6">
        <v>324.1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706.91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</row>
    <row r="15" ht="20.25" spans="1:21">
      <c r="A15" s="4"/>
      <c r="B15" s="3"/>
      <c r="C15" s="5" t="s">
        <v>33</v>
      </c>
      <c r="D15" s="6">
        <v>554.15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554.15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</row>
    <row r="16" ht="20.25" spans="1:21">
      <c r="A16" s="4"/>
      <c r="B16" s="3"/>
      <c r="C16" s="5" t="s">
        <v>34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</row>
    <row r="17" ht="20.25" spans="1:21">
      <c r="A17" s="4"/>
      <c r="B17" s="3" t="s">
        <v>35</v>
      </c>
      <c r="C17" s="3"/>
      <c r="D17" s="6">
        <v>3570.13</v>
      </c>
      <c r="E17" s="6">
        <v>1088.02</v>
      </c>
      <c r="F17" s="6">
        <v>0</v>
      </c>
      <c r="G17" s="6">
        <v>0</v>
      </c>
      <c r="H17" s="6">
        <v>0</v>
      </c>
      <c r="I17" s="6">
        <v>266.61</v>
      </c>
      <c r="J17" s="6">
        <v>0</v>
      </c>
      <c r="K17" s="6">
        <v>2049.06</v>
      </c>
      <c r="L17" s="6">
        <v>21.51</v>
      </c>
      <c r="M17" s="6">
        <v>0</v>
      </c>
      <c r="N17" s="6">
        <v>125.42</v>
      </c>
      <c r="O17" s="6">
        <v>0</v>
      </c>
      <c r="P17" s="6">
        <v>0</v>
      </c>
      <c r="Q17" s="6">
        <v>0</v>
      </c>
      <c r="R17" s="6">
        <v>0</v>
      </c>
      <c r="S17" s="6">
        <v>19.51</v>
      </c>
      <c r="T17" s="6">
        <v>0</v>
      </c>
      <c r="U17" s="6">
        <v>0</v>
      </c>
    </row>
    <row r="18" ht="20.25" spans="1:21">
      <c r="A18" s="4"/>
      <c r="B18" s="6" t="s">
        <v>37</v>
      </c>
      <c r="C18" s="6"/>
      <c r="D18" s="6">
        <v>10061.87</v>
      </c>
      <c r="E18" s="6">
        <v>1783.53</v>
      </c>
      <c r="F18" s="6">
        <v>0</v>
      </c>
      <c r="G18" s="6">
        <v>0</v>
      </c>
      <c r="H18" s="6">
        <v>0</v>
      </c>
      <c r="I18" s="6">
        <v>465.4</v>
      </c>
      <c r="J18" s="6">
        <v>0</v>
      </c>
      <c r="K18" s="6">
        <v>7067.7</v>
      </c>
      <c r="L18" s="6">
        <v>93.05</v>
      </c>
      <c r="M18" s="6">
        <v>263.72</v>
      </c>
      <c r="N18" s="6">
        <v>316.2</v>
      </c>
      <c r="O18" s="6">
        <v>0</v>
      </c>
      <c r="P18" s="6">
        <v>0</v>
      </c>
      <c r="Q18" s="6">
        <v>52.76</v>
      </c>
      <c r="R18" s="6">
        <v>0</v>
      </c>
      <c r="S18" s="6">
        <v>19.51</v>
      </c>
      <c r="T18" s="6">
        <v>0</v>
      </c>
      <c r="U18" s="6">
        <v>0</v>
      </c>
    </row>
    <row r="19" ht="20.25" spans="1:21">
      <c r="A19" s="7" t="s">
        <v>38</v>
      </c>
      <c r="B19" s="3" t="s">
        <v>28</v>
      </c>
      <c r="C19" s="5" t="s">
        <v>29</v>
      </c>
      <c r="D19" s="6">
        <v>2130.64</v>
      </c>
      <c r="E19" s="6">
        <v>149.11</v>
      </c>
      <c r="F19" s="6">
        <v>0</v>
      </c>
      <c r="G19" s="6">
        <v>0</v>
      </c>
      <c r="H19" s="6">
        <v>0</v>
      </c>
      <c r="I19" s="6">
        <v>73.77</v>
      </c>
      <c r="J19" s="6">
        <v>0</v>
      </c>
      <c r="K19" s="6">
        <v>754.07</v>
      </c>
      <c r="L19" s="6">
        <v>62.81</v>
      </c>
      <c r="M19" s="6">
        <v>96.11</v>
      </c>
      <c r="N19" s="6">
        <v>556.46</v>
      </c>
      <c r="O19" s="6">
        <v>0</v>
      </c>
      <c r="P19" s="6">
        <v>0</v>
      </c>
      <c r="Q19" s="6">
        <v>16.13</v>
      </c>
      <c r="R19" s="6">
        <v>113.7</v>
      </c>
      <c r="S19" s="6">
        <v>261.2</v>
      </c>
      <c r="T19" s="6">
        <v>0</v>
      </c>
      <c r="U19" s="6">
        <v>47.28</v>
      </c>
    </row>
    <row r="20" ht="20.25" spans="1:21">
      <c r="A20" s="7"/>
      <c r="B20" s="3"/>
      <c r="C20" s="5" t="s">
        <v>30</v>
      </c>
      <c r="D20" s="6">
        <v>5258.87</v>
      </c>
      <c r="E20" s="6">
        <v>468.94</v>
      </c>
      <c r="F20" s="6">
        <v>0</v>
      </c>
      <c r="G20" s="6">
        <v>0</v>
      </c>
      <c r="H20" s="6">
        <v>0</v>
      </c>
      <c r="I20" s="6">
        <v>146.27</v>
      </c>
      <c r="J20" s="6">
        <v>0</v>
      </c>
      <c r="K20" s="6">
        <v>2459.84</v>
      </c>
      <c r="L20" s="6">
        <v>80.35</v>
      </c>
      <c r="M20" s="6">
        <v>31.43</v>
      </c>
      <c r="N20" s="6">
        <v>1232.51</v>
      </c>
      <c r="O20" s="6">
        <v>0</v>
      </c>
      <c r="P20" s="6">
        <v>0</v>
      </c>
      <c r="Q20" s="6">
        <v>227.13</v>
      </c>
      <c r="R20" s="6">
        <v>68.17</v>
      </c>
      <c r="S20" s="6">
        <v>421.56</v>
      </c>
      <c r="T20" s="6">
        <v>0</v>
      </c>
      <c r="U20" s="6">
        <v>122.67</v>
      </c>
    </row>
    <row r="21" ht="20.25" spans="1:21">
      <c r="A21" s="7"/>
      <c r="B21" s="3"/>
      <c r="C21" s="5" t="s">
        <v>31</v>
      </c>
      <c r="D21" s="6">
        <v>4613.89</v>
      </c>
      <c r="E21" s="6">
        <v>465.71</v>
      </c>
      <c r="F21" s="6">
        <v>0</v>
      </c>
      <c r="G21" s="6">
        <v>0</v>
      </c>
      <c r="H21" s="6">
        <v>0</v>
      </c>
      <c r="I21" s="6">
        <v>55.76</v>
      </c>
      <c r="J21" s="6">
        <v>0</v>
      </c>
      <c r="K21" s="6">
        <v>2292.25</v>
      </c>
      <c r="L21" s="6">
        <v>0</v>
      </c>
      <c r="M21" s="6">
        <v>0</v>
      </c>
      <c r="N21" s="6">
        <v>1111.59</v>
      </c>
      <c r="O21" s="6">
        <v>0</v>
      </c>
      <c r="P21" s="6">
        <v>0</v>
      </c>
      <c r="Q21" s="6">
        <v>286.43</v>
      </c>
      <c r="R21" s="6">
        <v>72.42</v>
      </c>
      <c r="S21" s="6">
        <v>224.72</v>
      </c>
      <c r="T21" s="6">
        <v>0</v>
      </c>
      <c r="U21" s="6">
        <v>105.01</v>
      </c>
    </row>
    <row r="22" ht="20.25" spans="1:21">
      <c r="A22" s="7"/>
      <c r="B22" s="3"/>
      <c r="C22" s="5" t="s">
        <v>32</v>
      </c>
      <c r="D22" s="6">
        <v>5581.35</v>
      </c>
      <c r="E22" s="6">
        <v>240</v>
      </c>
      <c r="F22" s="6">
        <v>0</v>
      </c>
      <c r="G22" s="6">
        <v>0</v>
      </c>
      <c r="H22" s="6">
        <v>0</v>
      </c>
      <c r="I22" s="6">
        <v>327.22</v>
      </c>
      <c r="J22" s="6">
        <v>0</v>
      </c>
      <c r="K22" s="6">
        <v>4595.2</v>
      </c>
      <c r="L22" s="6">
        <v>0</v>
      </c>
      <c r="M22" s="6">
        <v>140.07</v>
      </c>
      <c r="N22" s="6">
        <v>278.86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</row>
    <row r="23" ht="20.25" spans="1:21">
      <c r="A23" s="7"/>
      <c r="B23" s="3"/>
      <c r="C23" s="5" t="s">
        <v>33</v>
      </c>
      <c r="D23" s="6">
        <v>4924.71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4273.55</v>
      </c>
      <c r="L23" s="6">
        <v>396.5</v>
      </c>
      <c r="M23" s="6">
        <v>0</v>
      </c>
      <c r="N23" s="6">
        <v>254.66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</row>
    <row r="24" ht="20.25" spans="1:21">
      <c r="A24" s="7"/>
      <c r="B24" s="3"/>
      <c r="C24" s="5" t="s">
        <v>34</v>
      </c>
      <c r="D24" s="6">
        <v>3008.74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3008.74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</row>
    <row r="25" ht="20.25" spans="1:21">
      <c r="A25" s="7"/>
      <c r="B25" s="3" t="s">
        <v>35</v>
      </c>
      <c r="C25" s="3"/>
      <c r="D25" s="6">
        <v>25518.2</v>
      </c>
      <c r="E25" s="6">
        <v>1323.76</v>
      </c>
      <c r="F25" s="6">
        <v>0</v>
      </c>
      <c r="G25" s="6">
        <v>0</v>
      </c>
      <c r="H25" s="6">
        <v>0</v>
      </c>
      <c r="I25" s="6">
        <v>603.02</v>
      </c>
      <c r="J25" s="6">
        <v>0</v>
      </c>
      <c r="K25" s="6">
        <v>17383.65</v>
      </c>
      <c r="L25" s="6">
        <v>539.66</v>
      </c>
      <c r="M25" s="6">
        <v>267.61</v>
      </c>
      <c r="N25" s="6">
        <v>3434.08</v>
      </c>
      <c r="O25" s="6">
        <v>0</v>
      </c>
      <c r="P25" s="6">
        <v>0</v>
      </c>
      <c r="Q25" s="6">
        <v>529.69</v>
      </c>
      <c r="R25" s="6">
        <v>254.29</v>
      </c>
      <c r="S25" s="6">
        <v>907.48</v>
      </c>
      <c r="T25" s="6">
        <v>0</v>
      </c>
      <c r="U25" s="6">
        <v>274.96</v>
      </c>
    </row>
    <row r="26" ht="20.25" spans="1:21">
      <c r="A26" s="7"/>
      <c r="B26" s="3" t="s">
        <v>36</v>
      </c>
      <c r="C26" s="5" t="s">
        <v>29</v>
      </c>
      <c r="D26" s="6">
        <v>3253.64</v>
      </c>
      <c r="E26" s="6">
        <v>216.24</v>
      </c>
      <c r="F26" s="6">
        <v>119.8</v>
      </c>
      <c r="G26" s="6">
        <v>0</v>
      </c>
      <c r="H26" s="6">
        <v>0</v>
      </c>
      <c r="I26" s="6">
        <v>51.37</v>
      </c>
      <c r="J26" s="6">
        <v>0</v>
      </c>
      <c r="K26" s="6">
        <v>1192.85</v>
      </c>
      <c r="L26" s="6">
        <v>85.59</v>
      </c>
      <c r="M26" s="6">
        <v>48.04</v>
      </c>
      <c r="N26" s="6">
        <v>943.41</v>
      </c>
      <c r="O26" s="6">
        <v>0</v>
      </c>
      <c r="P26" s="6">
        <v>0</v>
      </c>
      <c r="Q26" s="6">
        <v>94.87</v>
      </c>
      <c r="R26" s="6">
        <v>88.89</v>
      </c>
      <c r="S26" s="6">
        <v>360.21</v>
      </c>
      <c r="T26" s="6">
        <v>0</v>
      </c>
      <c r="U26" s="6">
        <v>52.37</v>
      </c>
    </row>
    <row r="27" ht="20.25" spans="1:21">
      <c r="A27" s="7"/>
      <c r="B27" s="3"/>
      <c r="C27" s="5" t="s">
        <v>30</v>
      </c>
      <c r="D27" s="6">
        <v>9133.15</v>
      </c>
      <c r="E27" s="6">
        <v>696.72</v>
      </c>
      <c r="F27" s="6">
        <v>111.17</v>
      </c>
      <c r="G27" s="6">
        <v>0</v>
      </c>
      <c r="H27" s="6">
        <v>0</v>
      </c>
      <c r="I27" s="6">
        <v>93.53</v>
      </c>
      <c r="J27" s="6">
        <v>0</v>
      </c>
      <c r="K27" s="6">
        <v>4332.29</v>
      </c>
      <c r="L27" s="6">
        <v>357.96</v>
      </c>
      <c r="M27" s="6">
        <v>118.9</v>
      </c>
      <c r="N27" s="6">
        <v>2240.66</v>
      </c>
      <c r="O27" s="6">
        <v>0</v>
      </c>
      <c r="P27" s="6">
        <v>0</v>
      </c>
      <c r="Q27" s="6">
        <v>257.95</v>
      </c>
      <c r="R27" s="6">
        <v>73.18</v>
      </c>
      <c r="S27" s="6">
        <v>735.63</v>
      </c>
      <c r="T27" s="6">
        <v>0</v>
      </c>
      <c r="U27" s="6">
        <v>115.16</v>
      </c>
    </row>
    <row r="28" ht="20.25" spans="1:21">
      <c r="A28" s="7"/>
      <c r="B28" s="3"/>
      <c r="C28" s="5" t="s">
        <v>31</v>
      </c>
      <c r="D28" s="6">
        <v>9289.34</v>
      </c>
      <c r="E28" s="6">
        <v>455.24</v>
      </c>
      <c r="F28" s="6">
        <v>58.89</v>
      </c>
      <c r="G28" s="6">
        <v>0</v>
      </c>
      <c r="H28" s="6">
        <v>0</v>
      </c>
      <c r="I28" s="6">
        <v>0</v>
      </c>
      <c r="J28" s="6">
        <v>0</v>
      </c>
      <c r="K28" s="6">
        <v>5370.37</v>
      </c>
      <c r="L28" s="6">
        <v>130.59</v>
      </c>
      <c r="M28" s="6">
        <v>229.48</v>
      </c>
      <c r="N28" s="6">
        <v>2165.48</v>
      </c>
      <c r="O28" s="6">
        <v>0</v>
      </c>
      <c r="P28" s="6">
        <v>0</v>
      </c>
      <c r="Q28" s="6">
        <v>79.5</v>
      </c>
      <c r="R28" s="6">
        <v>0</v>
      </c>
      <c r="S28" s="6">
        <v>736.84</v>
      </c>
      <c r="T28" s="6">
        <v>0</v>
      </c>
      <c r="U28" s="6">
        <v>62.95</v>
      </c>
    </row>
    <row r="29" ht="20.25" spans="1:21">
      <c r="A29" s="7"/>
      <c r="B29" s="3"/>
      <c r="C29" s="5" t="s">
        <v>32</v>
      </c>
      <c r="D29" s="6">
        <v>8990.31</v>
      </c>
      <c r="E29" s="6">
        <v>474.05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7305.9</v>
      </c>
      <c r="L29" s="6">
        <v>260.77</v>
      </c>
      <c r="M29" s="6">
        <v>0</v>
      </c>
      <c r="N29" s="6">
        <v>531.74</v>
      </c>
      <c r="O29" s="6">
        <v>0</v>
      </c>
      <c r="P29" s="6">
        <v>0</v>
      </c>
      <c r="Q29" s="6">
        <v>0</v>
      </c>
      <c r="R29" s="6">
        <v>0</v>
      </c>
      <c r="S29" s="6">
        <v>417.85</v>
      </c>
      <c r="T29" s="6">
        <v>0</v>
      </c>
      <c r="U29" s="6">
        <v>0</v>
      </c>
    </row>
    <row r="30" ht="20.25" spans="1:21">
      <c r="A30" s="7"/>
      <c r="B30" s="3"/>
      <c r="C30" s="5" t="s">
        <v>33</v>
      </c>
      <c r="D30" s="6">
        <v>9051.74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7809.24</v>
      </c>
      <c r="L30" s="6">
        <v>0</v>
      </c>
      <c r="M30" s="6">
        <v>259.29</v>
      </c>
      <c r="N30" s="6">
        <v>749.03</v>
      </c>
      <c r="O30" s="6">
        <v>0</v>
      </c>
      <c r="P30" s="6">
        <v>0</v>
      </c>
      <c r="Q30" s="6">
        <v>0</v>
      </c>
      <c r="R30" s="6">
        <v>0</v>
      </c>
      <c r="S30" s="6">
        <v>234.18</v>
      </c>
      <c r="T30" s="6">
        <v>0</v>
      </c>
      <c r="U30" s="6">
        <v>0</v>
      </c>
    </row>
    <row r="31" ht="20.25" spans="1:21">
      <c r="A31" s="7"/>
      <c r="B31" s="3"/>
      <c r="C31" s="5" t="s">
        <v>34</v>
      </c>
      <c r="D31" s="6">
        <v>11330.96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11330.96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</row>
    <row r="32" ht="20.25" spans="1:21">
      <c r="A32" s="7"/>
      <c r="B32" s="8" t="s">
        <v>35</v>
      </c>
      <c r="C32" s="8"/>
      <c r="D32" s="6">
        <v>51049.14</v>
      </c>
      <c r="E32" s="6">
        <v>1842.25</v>
      </c>
      <c r="F32" s="6">
        <v>289.86</v>
      </c>
      <c r="G32" s="6">
        <v>0</v>
      </c>
      <c r="H32" s="6">
        <v>0</v>
      </c>
      <c r="I32" s="6">
        <v>144.9</v>
      </c>
      <c r="J32" s="6">
        <v>0</v>
      </c>
      <c r="K32" s="6">
        <v>37341.61</v>
      </c>
      <c r="L32" s="6">
        <v>834.91</v>
      </c>
      <c r="M32" s="6">
        <v>655.71</v>
      </c>
      <c r="N32" s="11">
        <v>6630.32</v>
      </c>
      <c r="O32" s="6">
        <v>0</v>
      </c>
      <c r="P32" s="6">
        <v>0</v>
      </c>
      <c r="Q32" s="6">
        <v>432.32</v>
      </c>
      <c r="R32" s="6">
        <v>162.07</v>
      </c>
      <c r="S32" s="6">
        <v>2484.71</v>
      </c>
      <c r="T32" s="6">
        <v>0</v>
      </c>
      <c r="U32" s="6">
        <v>230.48</v>
      </c>
    </row>
    <row r="33" ht="20.25" spans="1:21">
      <c r="A33" s="7"/>
      <c r="B33" s="6" t="s">
        <v>39</v>
      </c>
      <c r="C33" s="6"/>
      <c r="D33" s="6">
        <v>76567.34</v>
      </c>
      <c r="E33" s="6">
        <v>3166.01</v>
      </c>
      <c r="F33" s="6">
        <v>289.86</v>
      </c>
      <c r="G33" s="6">
        <v>0</v>
      </c>
      <c r="H33" s="6">
        <v>0</v>
      </c>
      <c r="I33" s="6">
        <v>747.92</v>
      </c>
      <c r="J33" s="6">
        <v>0</v>
      </c>
      <c r="K33" s="6">
        <v>54725.26</v>
      </c>
      <c r="L33" s="6">
        <v>1374.57</v>
      </c>
      <c r="M33" s="6">
        <v>923.32</v>
      </c>
      <c r="N33" s="6">
        <v>10064.4</v>
      </c>
      <c r="O33" s="6">
        <v>0</v>
      </c>
      <c r="P33" s="6">
        <v>0</v>
      </c>
      <c r="Q33" s="6">
        <v>962.01</v>
      </c>
      <c r="R33" s="6">
        <v>416.36</v>
      </c>
      <c r="S33" s="6">
        <v>3392.19</v>
      </c>
      <c r="T33" s="6">
        <v>0</v>
      </c>
      <c r="U33" s="6">
        <v>505.44</v>
      </c>
    </row>
    <row r="34" ht="20.25" spans="1:21">
      <c r="A34" s="9" t="s">
        <v>40</v>
      </c>
      <c r="B34" s="3" t="s">
        <v>28</v>
      </c>
      <c r="C34" s="5" t="s">
        <v>29</v>
      </c>
      <c r="D34" s="6">
        <v>2581.02</v>
      </c>
      <c r="E34" s="6">
        <v>442.59</v>
      </c>
      <c r="F34" s="6">
        <v>81.17</v>
      </c>
      <c r="G34" s="6">
        <v>0</v>
      </c>
      <c r="H34" s="6">
        <v>0</v>
      </c>
      <c r="I34" s="6">
        <v>180.73</v>
      </c>
      <c r="J34" s="6">
        <v>19.03</v>
      </c>
      <c r="K34" s="6">
        <v>933.37</v>
      </c>
      <c r="L34" s="6">
        <v>0</v>
      </c>
      <c r="M34" s="6">
        <v>161.35</v>
      </c>
      <c r="N34" s="6">
        <v>257.3</v>
      </c>
      <c r="O34" s="6">
        <v>0</v>
      </c>
      <c r="P34" s="6">
        <v>0</v>
      </c>
      <c r="Q34" s="6">
        <v>146.18</v>
      </c>
      <c r="R34" s="6">
        <v>40.52</v>
      </c>
      <c r="S34" s="6">
        <v>188.79</v>
      </c>
      <c r="T34" s="6">
        <v>0</v>
      </c>
      <c r="U34" s="6">
        <v>129.99</v>
      </c>
    </row>
    <row r="35" ht="20.25" spans="1:21">
      <c r="A35" s="9"/>
      <c r="B35" s="3"/>
      <c r="C35" s="5" t="s">
        <v>30</v>
      </c>
      <c r="D35" s="6">
        <v>6075.74</v>
      </c>
      <c r="E35" s="6">
        <v>736.35</v>
      </c>
      <c r="F35" s="6">
        <v>117.9</v>
      </c>
      <c r="G35" s="6">
        <v>0</v>
      </c>
      <c r="H35" s="6">
        <v>0</v>
      </c>
      <c r="I35" s="6">
        <v>485.54</v>
      </c>
      <c r="J35" s="6">
        <v>142.98</v>
      </c>
      <c r="K35" s="6">
        <v>2547.79</v>
      </c>
      <c r="L35" s="6">
        <v>46.84</v>
      </c>
      <c r="M35" s="6">
        <v>286.08</v>
      </c>
      <c r="N35" s="6">
        <v>674.75</v>
      </c>
      <c r="O35" s="6">
        <v>0</v>
      </c>
      <c r="P35" s="6">
        <v>0</v>
      </c>
      <c r="Q35" s="6">
        <v>364.01</v>
      </c>
      <c r="R35" s="6">
        <v>78.4</v>
      </c>
      <c r="S35" s="6">
        <v>500.83</v>
      </c>
      <c r="T35" s="6">
        <v>0</v>
      </c>
      <c r="U35" s="6">
        <v>94.27</v>
      </c>
    </row>
    <row r="36" ht="20.25" spans="1:21">
      <c r="A36" s="9"/>
      <c r="B36" s="3"/>
      <c r="C36" s="5" t="s">
        <v>31</v>
      </c>
      <c r="D36" s="6">
        <v>5343.56</v>
      </c>
      <c r="E36" s="6">
        <v>510.13</v>
      </c>
      <c r="F36" s="6">
        <v>168.25</v>
      </c>
      <c r="G36" s="6">
        <v>0</v>
      </c>
      <c r="H36" s="6">
        <v>0</v>
      </c>
      <c r="I36" s="6">
        <v>204.71</v>
      </c>
      <c r="J36" s="6">
        <v>0</v>
      </c>
      <c r="K36" s="6">
        <v>3043.59</v>
      </c>
      <c r="L36" s="6">
        <v>64.26</v>
      </c>
      <c r="M36" s="6">
        <v>345.89</v>
      </c>
      <c r="N36" s="6">
        <v>390.32</v>
      </c>
      <c r="O36" s="6">
        <v>0</v>
      </c>
      <c r="P36" s="6">
        <v>0</v>
      </c>
      <c r="Q36" s="6">
        <v>277.38</v>
      </c>
      <c r="R36" s="6">
        <v>0</v>
      </c>
      <c r="S36" s="6">
        <v>339.03</v>
      </c>
      <c r="T36" s="6">
        <v>0</v>
      </c>
      <c r="U36" s="6">
        <v>0</v>
      </c>
    </row>
    <row r="37" ht="20.25" spans="1:21">
      <c r="A37" s="9"/>
      <c r="B37" s="3"/>
      <c r="C37" s="5" t="s">
        <v>32</v>
      </c>
      <c r="D37" s="6">
        <v>5493.66</v>
      </c>
      <c r="E37" s="6">
        <v>0</v>
      </c>
      <c r="F37" s="6">
        <v>125.59</v>
      </c>
      <c r="G37" s="6">
        <v>0</v>
      </c>
      <c r="H37" s="6">
        <v>0</v>
      </c>
      <c r="I37" s="6">
        <v>0</v>
      </c>
      <c r="J37" s="6">
        <v>0</v>
      </c>
      <c r="K37" s="6">
        <v>4663.57</v>
      </c>
      <c r="L37" s="6">
        <v>0</v>
      </c>
      <c r="M37" s="6">
        <v>367.76</v>
      </c>
      <c r="N37" s="6">
        <v>0</v>
      </c>
      <c r="O37" s="6">
        <v>0</v>
      </c>
      <c r="P37" s="6">
        <v>0</v>
      </c>
      <c r="Q37" s="6">
        <v>187.7</v>
      </c>
      <c r="R37" s="6">
        <v>0</v>
      </c>
      <c r="S37" s="6">
        <v>149.04</v>
      </c>
      <c r="T37" s="6">
        <v>0</v>
      </c>
      <c r="U37" s="6">
        <v>0</v>
      </c>
    </row>
    <row r="38" ht="20.25" spans="1:21">
      <c r="A38" s="9"/>
      <c r="B38" s="3"/>
      <c r="C38" s="5" t="s">
        <v>33</v>
      </c>
      <c r="D38" s="6">
        <v>1563.91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1563.91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</row>
    <row r="39" ht="20.25" spans="1:21">
      <c r="A39" s="9"/>
      <c r="B39" s="3"/>
      <c r="C39" s="5" t="s">
        <v>34</v>
      </c>
      <c r="D39" s="6">
        <v>4842.82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4842.82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</row>
    <row r="40" ht="20.25" spans="1:21">
      <c r="A40" s="9"/>
      <c r="B40" s="3" t="s">
        <v>35</v>
      </c>
      <c r="C40" s="3"/>
      <c r="D40" s="6">
        <v>25900.71</v>
      </c>
      <c r="E40" s="6">
        <v>1689.07</v>
      </c>
      <c r="F40" s="6">
        <v>492.91</v>
      </c>
      <c r="G40" s="6">
        <v>0</v>
      </c>
      <c r="H40" s="6">
        <v>0</v>
      </c>
      <c r="I40" s="6">
        <v>870.98</v>
      </c>
      <c r="J40" s="6">
        <v>162.01</v>
      </c>
      <c r="K40" s="11">
        <v>17595.05</v>
      </c>
      <c r="L40" s="6">
        <v>111.1</v>
      </c>
      <c r="M40" s="6">
        <v>1161.08</v>
      </c>
      <c r="N40" s="6">
        <v>1322.37</v>
      </c>
      <c r="O40" s="6">
        <v>0</v>
      </c>
      <c r="P40" s="6">
        <v>0</v>
      </c>
      <c r="Q40" s="6">
        <v>975.27</v>
      </c>
      <c r="R40" s="6">
        <v>118.92</v>
      </c>
      <c r="S40" s="6">
        <v>1177.69</v>
      </c>
      <c r="T40" s="6">
        <v>0</v>
      </c>
      <c r="U40" s="6">
        <v>224.26</v>
      </c>
    </row>
    <row r="41" ht="20.25" spans="1:21">
      <c r="A41" s="9"/>
      <c r="B41" s="3" t="s">
        <v>36</v>
      </c>
      <c r="C41" s="5" t="s">
        <v>29</v>
      </c>
      <c r="D41" s="6">
        <v>24291.21</v>
      </c>
      <c r="E41" s="6">
        <v>4349.58</v>
      </c>
      <c r="F41" s="6">
        <v>858.77</v>
      </c>
      <c r="G41" s="6">
        <v>115.45</v>
      </c>
      <c r="H41" s="6">
        <v>270.88</v>
      </c>
      <c r="I41" s="6">
        <v>1945.08</v>
      </c>
      <c r="J41" s="6">
        <v>0</v>
      </c>
      <c r="K41" s="6">
        <v>8883.25000000001</v>
      </c>
      <c r="L41" s="6">
        <v>445.44</v>
      </c>
      <c r="M41" s="6">
        <v>1507.68</v>
      </c>
      <c r="N41" s="6">
        <v>2885.55</v>
      </c>
      <c r="O41" s="6">
        <v>0</v>
      </c>
      <c r="P41" s="6">
        <v>19.66</v>
      </c>
      <c r="Q41" s="6">
        <v>712.8</v>
      </c>
      <c r="R41" s="6">
        <v>297.9</v>
      </c>
      <c r="S41" s="6">
        <v>1283.84</v>
      </c>
      <c r="T41" s="6">
        <v>0</v>
      </c>
      <c r="U41" s="6">
        <v>715.33</v>
      </c>
    </row>
    <row r="42" ht="20.25" spans="1:21">
      <c r="A42" s="9"/>
      <c r="B42" s="3"/>
      <c r="C42" s="5" t="s">
        <v>30</v>
      </c>
      <c r="D42" s="6">
        <v>66459.29</v>
      </c>
      <c r="E42" s="6">
        <v>10917.19</v>
      </c>
      <c r="F42" s="6">
        <v>2759.99</v>
      </c>
      <c r="G42" s="6">
        <v>322.21</v>
      </c>
      <c r="H42" s="6">
        <v>1023.48</v>
      </c>
      <c r="I42" s="6">
        <v>2551.09</v>
      </c>
      <c r="J42" s="6">
        <v>195.68</v>
      </c>
      <c r="K42" s="6">
        <v>31115.73</v>
      </c>
      <c r="L42" s="6">
        <v>1147.96</v>
      </c>
      <c r="M42" s="6">
        <v>4456.53</v>
      </c>
      <c r="N42" s="6">
        <v>6593.08</v>
      </c>
      <c r="O42" s="6">
        <v>0</v>
      </c>
      <c r="P42" s="6">
        <v>0</v>
      </c>
      <c r="Q42" s="6">
        <v>1747.62</v>
      </c>
      <c r="R42" s="6">
        <v>641.44</v>
      </c>
      <c r="S42" s="6">
        <v>2420.64</v>
      </c>
      <c r="T42" s="6">
        <v>0</v>
      </c>
      <c r="U42" s="6">
        <v>566.65</v>
      </c>
    </row>
    <row r="43" ht="20.25" spans="1:21">
      <c r="A43" s="9"/>
      <c r="B43" s="3"/>
      <c r="C43" s="5" t="s">
        <v>31</v>
      </c>
      <c r="D43" s="6">
        <v>59599.61</v>
      </c>
      <c r="E43" s="6">
        <v>9114.43</v>
      </c>
      <c r="F43" s="6">
        <v>2548.49</v>
      </c>
      <c r="G43" s="6">
        <v>217.68</v>
      </c>
      <c r="H43" s="6">
        <v>887.31</v>
      </c>
      <c r="I43" s="6">
        <v>2179.92</v>
      </c>
      <c r="J43" s="6">
        <v>94.55</v>
      </c>
      <c r="K43" s="6">
        <v>31311</v>
      </c>
      <c r="L43" s="6">
        <v>565.47</v>
      </c>
      <c r="M43" s="6">
        <v>2860.84</v>
      </c>
      <c r="N43" s="6">
        <v>4469.86</v>
      </c>
      <c r="O43" s="6">
        <v>0</v>
      </c>
      <c r="P43" s="6">
        <v>0</v>
      </c>
      <c r="Q43" s="6">
        <v>1875.82</v>
      </c>
      <c r="R43" s="6">
        <v>603.21</v>
      </c>
      <c r="S43" s="6">
        <v>2233.08</v>
      </c>
      <c r="T43" s="6">
        <v>0</v>
      </c>
      <c r="U43" s="6">
        <v>637.95</v>
      </c>
    </row>
    <row r="44" ht="20.25" spans="1:21">
      <c r="A44" s="9"/>
      <c r="B44" s="3"/>
      <c r="C44" s="5" t="s">
        <v>32</v>
      </c>
      <c r="D44" s="6">
        <v>61126.68</v>
      </c>
      <c r="E44" s="6">
        <v>8632.53</v>
      </c>
      <c r="F44" s="6">
        <v>2192.6</v>
      </c>
      <c r="G44" s="6">
        <v>578.75</v>
      </c>
      <c r="H44" s="6">
        <v>347.27</v>
      </c>
      <c r="I44" s="6">
        <v>1339.14</v>
      </c>
      <c r="J44" s="6">
        <v>115.53</v>
      </c>
      <c r="K44" s="6">
        <v>35719.66</v>
      </c>
      <c r="L44" s="6">
        <v>370.96</v>
      </c>
      <c r="M44" s="6">
        <v>5280.18</v>
      </c>
      <c r="N44" s="6">
        <v>3245.57</v>
      </c>
      <c r="O44" s="6">
        <v>0</v>
      </c>
      <c r="P44" s="6">
        <v>0</v>
      </c>
      <c r="Q44" s="6">
        <v>1739.26</v>
      </c>
      <c r="R44" s="6">
        <v>104.51</v>
      </c>
      <c r="S44" s="6">
        <v>876.6</v>
      </c>
      <c r="T44" s="6">
        <v>0</v>
      </c>
      <c r="U44" s="6">
        <v>584.12</v>
      </c>
    </row>
    <row r="45" ht="20.25" spans="1:21">
      <c r="A45" s="9"/>
      <c r="B45" s="3"/>
      <c r="C45" s="5" t="s">
        <v>33</v>
      </c>
      <c r="D45" s="6">
        <v>46264.49</v>
      </c>
      <c r="E45" s="6">
        <v>3571.6</v>
      </c>
      <c r="F45" s="6">
        <v>230.91</v>
      </c>
      <c r="G45" s="6">
        <v>0</v>
      </c>
      <c r="H45" s="6">
        <v>0</v>
      </c>
      <c r="I45" s="6">
        <v>426.46</v>
      </c>
      <c r="J45" s="6">
        <v>0</v>
      </c>
      <c r="K45" s="6">
        <v>33181.69</v>
      </c>
      <c r="L45" s="6">
        <v>242.52</v>
      </c>
      <c r="M45" s="6">
        <v>1721.44</v>
      </c>
      <c r="N45" s="6">
        <v>3129.31</v>
      </c>
      <c r="O45" s="6">
        <v>0</v>
      </c>
      <c r="P45" s="6">
        <v>0</v>
      </c>
      <c r="Q45" s="6">
        <v>1236.47</v>
      </c>
      <c r="R45" s="6">
        <v>534.18</v>
      </c>
      <c r="S45" s="6">
        <v>695.95</v>
      </c>
      <c r="T45" s="6">
        <v>0</v>
      </c>
      <c r="U45" s="6">
        <v>1293.96</v>
      </c>
    </row>
    <row r="46" ht="20.25" spans="1:21">
      <c r="A46" s="9"/>
      <c r="B46" s="3"/>
      <c r="C46" s="5" t="s">
        <v>34</v>
      </c>
      <c r="D46" s="6">
        <v>50746.72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48549.18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576.79</v>
      </c>
      <c r="R46" s="6">
        <v>0</v>
      </c>
      <c r="S46" s="6">
        <v>0</v>
      </c>
      <c r="T46" s="6">
        <v>0</v>
      </c>
      <c r="U46" s="6">
        <v>1620.75</v>
      </c>
    </row>
    <row r="47" ht="20.25" spans="1:21">
      <c r="A47" s="9"/>
      <c r="B47" s="3" t="s">
        <v>35</v>
      </c>
      <c r="C47" s="3"/>
      <c r="D47" s="6">
        <v>308488</v>
      </c>
      <c r="E47" s="11">
        <v>36585.33</v>
      </c>
      <c r="F47" s="6">
        <v>8590.76</v>
      </c>
      <c r="G47" s="6">
        <v>1234.09</v>
      </c>
      <c r="H47" s="6">
        <v>2528.94</v>
      </c>
      <c r="I47" s="6">
        <v>8441.69</v>
      </c>
      <c r="J47" s="6">
        <v>405.76</v>
      </c>
      <c r="K47" s="6">
        <v>188760.51</v>
      </c>
      <c r="L47" s="6">
        <v>2772.35</v>
      </c>
      <c r="M47" s="6">
        <v>15826.67</v>
      </c>
      <c r="N47" s="6">
        <v>20323.37</v>
      </c>
      <c r="O47" s="6">
        <v>0</v>
      </c>
      <c r="P47" s="6">
        <v>19.66</v>
      </c>
      <c r="Q47" s="6">
        <v>7888.76</v>
      </c>
      <c r="R47" s="6">
        <v>2181.24</v>
      </c>
      <c r="S47" s="6">
        <v>7510.11</v>
      </c>
      <c r="T47" s="6">
        <v>0</v>
      </c>
      <c r="U47" s="6">
        <v>5418.76</v>
      </c>
    </row>
    <row r="48" ht="20.25" spans="1:21">
      <c r="A48" s="9"/>
      <c r="B48" s="3" t="s">
        <v>41</v>
      </c>
      <c r="C48" s="5" t="s">
        <v>29</v>
      </c>
      <c r="D48" s="6">
        <v>122.99</v>
      </c>
      <c r="E48" s="6">
        <v>51.42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14</v>
      </c>
      <c r="L48" s="6">
        <v>0</v>
      </c>
      <c r="M48" s="6">
        <v>57.57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</row>
    <row r="49" ht="20.25" spans="1:21">
      <c r="A49" s="9"/>
      <c r="B49" s="3"/>
      <c r="C49" s="5" t="s">
        <v>30</v>
      </c>
      <c r="D49" s="6">
        <v>180.17</v>
      </c>
      <c r="E49" s="6">
        <v>55.64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124.53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</row>
    <row r="50" ht="20.25" spans="1:21">
      <c r="A50" s="9"/>
      <c r="B50" s="3"/>
      <c r="C50" s="5" t="s">
        <v>31</v>
      </c>
      <c r="D50" s="6">
        <v>163.7</v>
      </c>
      <c r="E50" s="6">
        <v>0</v>
      </c>
      <c r="F50" s="6">
        <v>0</v>
      </c>
      <c r="G50" s="6">
        <v>0</v>
      </c>
      <c r="H50" s="6">
        <v>0</v>
      </c>
      <c r="I50" s="6">
        <v>68.56</v>
      </c>
      <c r="J50" s="6">
        <v>0</v>
      </c>
      <c r="K50" s="6">
        <v>0</v>
      </c>
      <c r="L50" s="6">
        <v>0</v>
      </c>
      <c r="M50" s="6">
        <v>95.14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</row>
    <row r="51" ht="20.25" spans="1:21">
      <c r="A51" s="9"/>
      <c r="B51" s="3"/>
      <c r="C51" s="5" t="s">
        <v>32</v>
      </c>
      <c r="D51" s="6">
        <v>142.55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142.55</v>
      </c>
      <c r="R51" s="6">
        <v>0</v>
      </c>
      <c r="S51" s="6">
        <v>0</v>
      </c>
      <c r="T51" s="6">
        <v>0</v>
      </c>
      <c r="U51" s="6">
        <v>0</v>
      </c>
    </row>
    <row r="52" ht="20.25" spans="1:21">
      <c r="A52" s="9"/>
      <c r="B52" s="3"/>
      <c r="C52" s="5" t="s">
        <v>33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</row>
    <row r="53" ht="20.25" spans="1:21">
      <c r="A53" s="9"/>
      <c r="B53" s="3"/>
      <c r="C53" s="5" t="s">
        <v>34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</row>
    <row r="54" ht="20.25" spans="1:21">
      <c r="A54" s="9"/>
      <c r="B54" s="3" t="s">
        <v>35</v>
      </c>
      <c r="C54" s="3"/>
      <c r="D54" s="6">
        <v>609.41</v>
      </c>
      <c r="E54" s="6">
        <v>107.06</v>
      </c>
      <c r="F54" s="6">
        <v>0</v>
      </c>
      <c r="G54" s="6">
        <v>0</v>
      </c>
      <c r="H54" s="6">
        <v>0</v>
      </c>
      <c r="I54" s="6">
        <v>68.56</v>
      </c>
      <c r="J54" s="6">
        <v>0</v>
      </c>
      <c r="K54" s="6">
        <v>14</v>
      </c>
      <c r="L54" s="6">
        <v>0</v>
      </c>
      <c r="M54" s="6">
        <v>277.24</v>
      </c>
      <c r="N54" s="6">
        <v>0</v>
      </c>
      <c r="O54" s="6">
        <v>0</v>
      </c>
      <c r="P54" s="6">
        <v>0</v>
      </c>
      <c r="Q54" s="6">
        <v>142.55</v>
      </c>
      <c r="R54" s="6">
        <v>0</v>
      </c>
      <c r="S54" s="6">
        <v>0</v>
      </c>
      <c r="T54" s="6">
        <v>0</v>
      </c>
      <c r="U54" s="6">
        <v>0</v>
      </c>
    </row>
    <row r="55" ht="20.25" spans="1:21">
      <c r="A55" s="9"/>
      <c r="B55" s="6" t="s">
        <v>42</v>
      </c>
      <c r="C55" s="6"/>
      <c r="D55" s="6">
        <v>334998.12</v>
      </c>
      <c r="E55" s="6">
        <v>38381.46</v>
      </c>
      <c r="F55" s="6">
        <v>9083.67</v>
      </c>
      <c r="G55" s="6">
        <v>1234.09</v>
      </c>
      <c r="H55" s="6">
        <v>2528.94</v>
      </c>
      <c r="I55" s="6">
        <v>9381.23</v>
      </c>
      <c r="J55" s="6">
        <v>567.77</v>
      </c>
      <c r="K55" s="6">
        <v>206369.56</v>
      </c>
      <c r="L55" s="6">
        <v>2883.45</v>
      </c>
      <c r="M55" s="6">
        <v>17264.99</v>
      </c>
      <c r="N55" s="6">
        <v>21645.74</v>
      </c>
      <c r="O55" s="6">
        <v>0</v>
      </c>
      <c r="P55" s="6">
        <v>19.66</v>
      </c>
      <c r="Q55" s="6">
        <v>9006.58</v>
      </c>
      <c r="R55" s="6">
        <v>2300.16</v>
      </c>
      <c r="S55" s="6">
        <v>8687.8</v>
      </c>
      <c r="T55" s="6">
        <v>0</v>
      </c>
      <c r="U55" s="6">
        <v>5643.02</v>
      </c>
    </row>
    <row r="56" ht="20.25" spans="1:21">
      <c r="A56" s="10" t="s">
        <v>43</v>
      </c>
      <c r="B56" s="3" t="s">
        <v>28</v>
      </c>
      <c r="C56" s="5" t="s">
        <v>29</v>
      </c>
      <c r="D56" s="6">
        <f>SUM(E56:U56)</f>
        <v>1631.41</v>
      </c>
      <c r="E56" s="6">
        <v>298.24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474.09</v>
      </c>
      <c r="L56" s="6">
        <v>0</v>
      </c>
      <c r="M56" s="6">
        <v>249.28</v>
      </c>
      <c r="N56" s="6">
        <v>219.46</v>
      </c>
      <c r="O56" s="6">
        <v>0</v>
      </c>
      <c r="P56" s="6">
        <v>0</v>
      </c>
      <c r="Q56" s="6">
        <v>65.09</v>
      </c>
      <c r="R56" s="6">
        <v>57.35</v>
      </c>
      <c r="S56" s="6">
        <v>205.69</v>
      </c>
      <c r="T56" s="6">
        <v>0</v>
      </c>
      <c r="U56" s="6">
        <v>62.21</v>
      </c>
    </row>
    <row r="57" ht="20.25" spans="1:21">
      <c r="A57" s="10"/>
      <c r="B57" s="3"/>
      <c r="C57" s="5" t="s">
        <v>30</v>
      </c>
      <c r="D57" s="6">
        <f>SUM(E57:U57)</f>
        <v>4374.14</v>
      </c>
      <c r="E57" s="6">
        <v>1418.66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1670.14</v>
      </c>
      <c r="L57" s="6">
        <v>79.37</v>
      </c>
      <c r="M57" s="6">
        <v>133.02</v>
      </c>
      <c r="N57" s="6">
        <v>445.34</v>
      </c>
      <c r="O57" s="6">
        <v>0</v>
      </c>
      <c r="P57" s="6">
        <v>0</v>
      </c>
      <c r="Q57" s="6">
        <v>252.4</v>
      </c>
      <c r="R57" s="6">
        <v>127.01</v>
      </c>
      <c r="S57" s="6">
        <v>180.68</v>
      </c>
      <c r="T57" s="6">
        <v>0</v>
      </c>
      <c r="U57" s="6">
        <v>67.52</v>
      </c>
    </row>
    <row r="58" ht="20.25" spans="1:21">
      <c r="A58" s="10"/>
      <c r="B58" s="3"/>
      <c r="C58" s="5" t="s">
        <v>31</v>
      </c>
      <c r="D58" s="6">
        <f t="shared" ref="D58:D65" si="0">SUM(E58:U58)</f>
        <v>3481.44</v>
      </c>
      <c r="E58" s="6">
        <v>702.87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1939.74</v>
      </c>
      <c r="L58" s="6">
        <v>0</v>
      </c>
      <c r="M58" s="6">
        <v>72.69</v>
      </c>
      <c r="N58" s="6">
        <v>287.52</v>
      </c>
      <c r="O58" s="6">
        <v>0</v>
      </c>
      <c r="P58" s="6">
        <v>0</v>
      </c>
      <c r="Q58" s="6">
        <v>119.36</v>
      </c>
      <c r="R58" s="6">
        <v>169.45</v>
      </c>
      <c r="S58" s="6">
        <v>189.81</v>
      </c>
      <c r="T58" s="6">
        <v>0</v>
      </c>
      <c r="U58" s="6">
        <v>0</v>
      </c>
    </row>
    <row r="59" ht="20.25" spans="1:21">
      <c r="A59" s="10"/>
      <c r="B59" s="3"/>
      <c r="C59" s="5" t="s">
        <v>32</v>
      </c>
      <c r="D59" s="6">
        <f t="shared" si="0"/>
        <v>2111.13</v>
      </c>
      <c r="E59" s="6">
        <v>453.89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1311.09</v>
      </c>
      <c r="L59" s="6">
        <v>0</v>
      </c>
      <c r="M59" s="6">
        <v>0</v>
      </c>
      <c r="N59" s="6">
        <v>242</v>
      </c>
      <c r="O59" s="6">
        <v>0</v>
      </c>
      <c r="P59" s="6">
        <v>0</v>
      </c>
      <c r="Q59" s="6">
        <v>0</v>
      </c>
      <c r="R59" s="6">
        <v>0</v>
      </c>
      <c r="S59" s="6">
        <v>104.15</v>
      </c>
      <c r="T59" s="6">
        <v>0</v>
      </c>
      <c r="U59" s="6">
        <v>0</v>
      </c>
    </row>
    <row r="60" ht="20.25" spans="1:21">
      <c r="A60" s="10"/>
      <c r="B60" s="3"/>
      <c r="C60" s="5" t="s">
        <v>33</v>
      </c>
      <c r="D60" s="6">
        <f t="shared" si="0"/>
        <v>1276.32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1276.32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</row>
    <row r="61" ht="20.25" spans="1:21">
      <c r="A61" s="10"/>
      <c r="B61" s="3"/>
      <c r="C61" s="5" t="s">
        <v>34</v>
      </c>
      <c r="D61" s="6">
        <f t="shared" si="0"/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</row>
    <row r="62" ht="20.25" spans="1:21">
      <c r="A62" s="10"/>
      <c r="B62" s="3" t="s">
        <v>35</v>
      </c>
      <c r="C62" s="3"/>
      <c r="D62" s="6">
        <v>12874.44</v>
      </c>
      <c r="E62" s="6">
        <v>2873.66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6671.38</v>
      </c>
      <c r="L62" s="6">
        <v>79.37</v>
      </c>
      <c r="M62" s="6">
        <v>454.99</v>
      </c>
      <c r="N62" s="6">
        <v>1194.32</v>
      </c>
      <c r="O62" s="6">
        <v>0</v>
      </c>
      <c r="P62" s="6">
        <v>0</v>
      </c>
      <c r="Q62" s="6">
        <v>436.85</v>
      </c>
      <c r="R62" s="6">
        <v>353.81</v>
      </c>
      <c r="S62" s="6">
        <v>680.33</v>
      </c>
      <c r="T62" s="6">
        <v>0</v>
      </c>
      <c r="U62" s="6">
        <v>129.73</v>
      </c>
    </row>
    <row r="63" ht="20.25" spans="1:21">
      <c r="A63" s="10"/>
      <c r="B63" s="3" t="s">
        <v>36</v>
      </c>
      <c r="C63" s="5" t="s">
        <v>29</v>
      </c>
      <c r="D63" s="6">
        <f t="shared" si="0"/>
        <v>18835.56</v>
      </c>
      <c r="E63" s="6">
        <v>2098.8</v>
      </c>
      <c r="F63" s="6">
        <v>0</v>
      </c>
      <c r="G63" s="6">
        <v>0</v>
      </c>
      <c r="H63" s="6">
        <v>0</v>
      </c>
      <c r="I63" s="6">
        <v>221.43</v>
      </c>
      <c r="J63" s="6">
        <v>0</v>
      </c>
      <c r="K63" s="6">
        <v>10493.65</v>
      </c>
      <c r="L63" s="6">
        <v>96.55</v>
      </c>
      <c r="M63" s="6">
        <v>1926.08</v>
      </c>
      <c r="N63" s="6">
        <v>2634.16</v>
      </c>
      <c r="O63" s="6">
        <v>0</v>
      </c>
      <c r="P63" s="6">
        <v>0</v>
      </c>
      <c r="Q63" s="6">
        <v>304.4</v>
      </c>
      <c r="R63" s="6">
        <v>349.1</v>
      </c>
      <c r="S63" s="6">
        <v>495.26</v>
      </c>
      <c r="T63" s="6">
        <v>0</v>
      </c>
      <c r="U63" s="6">
        <v>216.13</v>
      </c>
    </row>
    <row r="64" ht="20.25" spans="1:21">
      <c r="A64" s="10"/>
      <c r="B64" s="3"/>
      <c r="C64" s="5" t="s">
        <v>30</v>
      </c>
      <c r="D64" s="6">
        <f t="shared" si="0"/>
        <v>60307.5400000001</v>
      </c>
      <c r="E64" s="6">
        <v>6316.53</v>
      </c>
      <c r="F64" s="6">
        <v>0</v>
      </c>
      <c r="G64" s="6">
        <v>0</v>
      </c>
      <c r="H64" s="6">
        <v>0</v>
      </c>
      <c r="I64" s="6">
        <v>606.51</v>
      </c>
      <c r="J64" s="6">
        <v>0</v>
      </c>
      <c r="K64" s="6">
        <v>41291.3900000001</v>
      </c>
      <c r="L64" s="6">
        <v>167.47</v>
      </c>
      <c r="M64" s="6">
        <v>3014.04</v>
      </c>
      <c r="N64" s="6">
        <v>4751.07</v>
      </c>
      <c r="O64" s="6">
        <v>0</v>
      </c>
      <c r="P64" s="6">
        <v>0</v>
      </c>
      <c r="Q64" s="6">
        <v>1221.54</v>
      </c>
      <c r="R64" s="6">
        <v>333.24</v>
      </c>
      <c r="S64" s="6">
        <v>1457.88</v>
      </c>
      <c r="T64" s="6">
        <v>0</v>
      </c>
      <c r="U64" s="6">
        <v>1147.87</v>
      </c>
    </row>
    <row r="65" ht="20.25" spans="1:21">
      <c r="A65" s="10"/>
      <c r="B65" s="3"/>
      <c r="C65" s="5" t="s">
        <v>31</v>
      </c>
      <c r="D65" s="6">
        <f t="shared" si="0"/>
        <v>66360.17</v>
      </c>
      <c r="E65" s="6">
        <v>5340.66</v>
      </c>
      <c r="F65" s="6">
        <v>0</v>
      </c>
      <c r="G65" s="6">
        <v>0</v>
      </c>
      <c r="H65" s="6">
        <v>0</v>
      </c>
      <c r="I65" s="6">
        <v>706.36</v>
      </c>
      <c r="J65" s="6">
        <v>0</v>
      </c>
      <c r="K65" s="6">
        <v>52273.19</v>
      </c>
      <c r="L65" s="6">
        <v>205.87</v>
      </c>
      <c r="M65" s="6">
        <v>1393.28</v>
      </c>
      <c r="N65" s="6">
        <v>3233.13</v>
      </c>
      <c r="O65" s="6">
        <v>0</v>
      </c>
      <c r="P65" s="6">
        <v>0</v>
      </c>
      <c r="Q65" s="6">
        <v>736.82</v>
      </c>
      <c r="R65" s="6">
        <v>477.36</v>
      </c>
      <c r="S65" s="6">
        <v>1024.46</v>
      </c>
      <c r="T65" s="6">
        <v>0</v>
      </c>
      <c r="U65" s="6">
        <v>969.04</v>
      </c>
    </row>
    <row r="66" ht="20.25" spans="1:21">
      <c r="A66" s="10"/>
      <c r="B66" s="3"/>
      <c r="C66" s="5" t="s">
        <v>32</v>
      </c>
      <c r="D66" s="6">
        <f t="shared" ref="D66:D72" si="1">SUM(E66:U66)</f>
        <v>58872.15</v>
      </c>
      <c r="E66" s="6">
        <v>4166.01</v>
      </c>
      <c r="F66" s="6">
        <v>0</v>
      </c>
      <c r="G66" s="6">
        <v>0</v>
      </c>
      <c r="H66" s="6">
        <v>0</v>
      </c>
      <c r="I66" s="6">
        <v>546.62</v>
      </c>
      <c r="J66" s="6">
        <v>0</v>
      </c>
      <c r="K66" s="6">
        <v>50161.2</v>
      </c>
      <c r="L66" s="6">
        <v>0</v>
      </c>
      <c r="M66" s="6">
        <v>587.4</v>
      </c>
      <c r="N66" s="6">
        <v>1622.48</v>
      </c>
      <c r="O66" s="6">
        <v>0</v>
      </c>
      <c r="P66" s="6">
        <v>0</v>
      </c>
      <c r="Q66" s="6">
        <v>687.35</v>
      </c>
      <c r="R66" s="6">
        <v>144.6</v>
      </c>
      <c r="S66" s="6">
        <v>529.86</v>
      </c>
      <c r="T66" s="6">
        <v>0</v>
      </c>
      <c r="U66" s="6">
        <v>426.63</v>
      </c>
    </row>
    <row r="67" ht="20.25" spans="1:21">
      <c r="A67" s="10"/>
      <c r="B67" s="3"/>
      <c r="C67" s="5" t="s">
        <v>33</v>
      </c>
      <c r="D67" s="6">
        <f t="shared" si="1"/>
        <v>47197.55</v>
      </c>
      <c r="E67" s="6">
        <v>3070.51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42178.87</v>
      </c>
      <c r="L67" s="6">
        <v>0</v>
      </c>
      <c r="M67" s="6">
        <v>0</v>
      </c>
      <c r="N67" s="6">
        <v>1215.43</v>
      </c>
      <c r="O67" s="6">
        <v>0</v>
      </c>
      <c r="P67" s="6">
        <v>0</v>
      </c>
      <c r="Q67" s="6">
        <v>0</v>
      </c>
      <c r="R67" s="6">
        <v>0</v>
      </c>
      <c r="S67" s="6">
        <v>281.54</v>
      </c>
      <c r="T67" s="6">
        <v>0</v>
      </c>
      <c r="U67" s="6">
        <v>451.2</v>
      </c>
    </row>
    <row r="68" ht="20.25" spans="1:21">
      <c r="A68" s="10"/>
      <c r="B68" s="3"/>
      <c r="C68" s="5" t="s">
        <v>34</v>
      </c>
      <c r="D68" s="6">
        <f t="shared" si="1"/>
        <v>21247.63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20459.19</v>
      </c>
      <c r="L68" s="6">
        <v>0</v>
      </c>
      <c r="M68" s="6">
        <v>0</v>
      </c>
      <c r="N68" s="6">
        <v>788.44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</row>
    <row r="69" ht="20.25" spans="1:21">
      <c r="A69" s="10"/>
      <c r="B69" s="3" t="s">
        <v>35</v>
      </c>
      <c r="C69" s="3"/>
      <c r="D69" s="6">
        <v>272820.6</v>
      </c>
      <c r="E69" s="6">
        <v>20992.51</v>
      </c>
      <c r="F69" s="6">
        <v>0</v>
      </c>
      <c r="G69" s="6">
        <v>0</v>
      </c>
      <c r="H69" s="6">
        <v>0</v>
      </c>
      <c r="I69" s="6">
        <v>2080.92</v>
      </c>
      <c r="J69" s="6">
        <v>0</v>
      </c>
      <c r="K69" s="6">
        <v>216857.49</v>
      </c>
      <c r="L69" s="6">
        <v>469.89</v>
      </c>
      <c r="M69" s="6">
        <v>6920.8</v>
      </c>
      <c r="N69" s="6">
        <v>14244.71</v>
      </c>
      <c r="O69" s="6">
        <v>0</v>
      </c>
      <c r="P69" s="6">
        <v>0</v>
      </c>
      <c r="Q69" s="6">
        <v>2950.11</v>
      </c>
      <c r="R69" s="6">
        <v>1304.3</v>
      </c>
      <c r="S69" s="6">
        <v>3789</v>
      </c>
      <c r="T69" s="6">
        <v>0</v>
      </c>
      <c r="U69" s="6">
        <v>3210.87</v>
      </c>
    </row>
    <row r="70" ht="20.25" spans="1:21">
      <c r="A70" s="10"/>
      <c r="B70" s="6" t="s">
        <v>44</v>
      </c>
      <c r="C70" s="6"/>
      <c r="D70" s="6">
        <v>285695.04</v>
      </c>
      <c r="E70" s="6">
        <v>23866.17</v>
      </c>
      <c r="F70" s="6">
        <v>0</v>
      </c>
      <c r="G70" s="6">
        <v>0</v>
      </c>
      <c r="H70" s="6">
        <v>0</v>
      </c>
      <c r="I70" s="6">
        <v>2080.92</v>
      </c>
      <c r="J70" s="6">
        <v>0</v>
      </c>
      <c r="K70" s="6">
        <v>223528.87</v>
      </c>
      <c r="L70" s="6">
        <v>549.26</v>
      </c>
      <c r="M70" s="6">
        <v>7375.79</v>
      </c>
      <c r="N70" s="6">
        <v>15439.03</v>
      </c>
      <c r="O70" s="6">
        <v>0</v>
      </c>
      <c r="P70" s="6">
        <v>0</v>
      </c>
      <c r="Q70" s="6">
        <v>3386.96</v>
      </c>
      <c r="R70" s="6">
        <v>1658.11</v>
      </c>
      <c r="S70" s="6">
        <v>4469.33</v>
      </c>
      <c r="T70" s="6">
        <v>0</v>
      </c>
      <c r="U70" s="6">
        <v>3340.6</v>
      </c>
    </row>
    <row r="71" ht="20.25" spans="1:21">
      <c r="A71" s="15" t="s">
        <v>45</v>
      </c>
      <c r="B71" s="3" t="s">
        <v>28</v>
      </c>
      <c r="C71" s="5" t="s">
        <v>29</v>
      </c>
      <c r="D71" s="6">
        <f t="shared" si="1"/>
        <v>1845.7</v>
      </c>
      <c r="E71" s="6">
        <v>212.15</v>
      </c>
      <c r="F71" s="6">
        <v>0</v>
      </c>
      <c r="G71" s="6">
        <v>0</v>
      </c>
      <c r="H71" s="6">
        <v>0</v>
      </c>
      <c r="I71" s="6">
        <v>13.51</v>
      </c>
      <c r="J71" s="6">
        <v>0</v>
      </c>
      <c r="K71" s="6">
        <v>647.05</v>
      </c>
      <c r="L71" s="6">
        <v>69.76</v>
      </c>
      <c r="M71" s="6">
        <v>218.54</v>
      </c>
      <c r="N71" s="6">
        <v>334.99</v>
      </c>
      <c r="O71" s="6">
        <v>0</v>
      </c>
      <c r="P71" s="6">
        <v>0</v>
      </c>
      <c r="Q71" s="6">
        <v>69.13</v>
      </c>
      <c r="R71" s="6">
        <v>55.93</v>
      </c>
      <c r="S71" s="6">
        <v>165.44</v>
      </c>
      <c r="T71" s="6">
        <v>0</v>
      </c>
      <c r="U71" s="6">
        <v>59.2</v>
      </c>
    </row>
    <row r="72" ht="20.25" spans="1:21">
      <c r="A72" s="15"/>
      <c r="B72" s="3"/>
      <c r="C72" s="5" t="s">
        <v>30</v>
      </c>
      <c r="D72" s="6">
        <f t="shared" si="1"/>
        <v>5294.17</v>
      </c>
      <c r="E72" s="6">
        <v>890.51</v>
      </c>
      <c r="F72" s="6">
        <v>0</v>
      </c>
      <c r="G72" s="6">
        <v>0</v>
      </c>
      <c r="H72" s="6">
        <v>0</v>
      </c>
      <c r="I72" s="6">
        <v>471.43</v>
      </c>
      <c r="J72" s="6">
        <v>0</v>
      </c>
      <c r="K72" s="6">
        <v>2172.18</v>
      </c>
      <c r="L72" s="6">
        <v>294.02</v>
      </c>
      <c r="M72" s="6">
        <v>361.06</v>
      </c>
      <c r="N72" s="6">
        <v>466.39</v>
      </c>
      <c r="O72" s="6">
        <v>0</v>
      </c>
      <c r="P72" s="6">
        <v>0</v>
      </c>
      <c r="Q72" s="6">
        <v>87.86</v>
      </c>
      <c r="R72" s="6">
        <v>98.95</v>
      </c>
      <c r="S72" s="6">
        <v>329.84</v>
      </c>
      <c r="T72" s="6">
        <v>0</v>
      </c>
      <c r="U72" s="6">
        <v>121.93</v>
      </c>
    </row>
    <row r="73" ht="20.25" spans="1:21">
      <c r="A73" s="15"/>
      <c r="B73" s="3"/>
      <c r="C73" s="5" t="s">
        <v>31</v>
      </c>
      <c r="D73" s="6">
        <f t="shared" ref="D73:D80" si="2">SUM(E73:U73)</f>
        <v>4942.49</v>
      </c>
      <c r="E73" s="6">
        <v>965.84</v>
      </c>
      <c r="F73" s="6">
        <v>0</v>
      </c>
      <c r="G73" s="6">
        <v>0</v>
      </c>
      <c r="H73" s="6">
        <v>0</v>
      </c>
      <c r="I73" s="6">
        <v>255.79</v>
      </c>
      <c r="J73" s="6">
        <v>0</v>
      </c>
      <c r="K73" s="6">
        <v>2574.11</v>
      </c>
      <c r="L73" s="6">
        <v>170.69</v>
      </c>
      <c r="M73" s="6">
        <v>288.12</v>
      </c>
      <c r="N73" s="6">
        <v>200.55</v>
      </c>
      <c r="O73" s="6">
        <v>0</v>
      </c>
      <c r="P73" s="6">
        <v>0</v>
      </c>
      <c r="Q73" s="6">
        <v>158.75</v>
      </c>
      <c r="R73" s="6">
        <v>0</v>
      </c>
      <c r="S73" s="6">
        <v>328.64</v>
      </c>
      <c r="T73" s="6">
        <v>0</v>
      </c>
      <c r="U73" s="6">
        <v>0</v>
      </c>
    </row>
    <row r="74" ht="20.25" spans="1:21">
      <c r="A74" s="15"/>
      <c r="B74" s="3"/>
      <c r="C74" s="5" t="s">
        <v>32</v>
      </c>
      <c r="D74" s="6">
        <f t="shared" si="2"/>
        <v>4314.81</v>
      </c>
      <c r="E74" s="6">
        <v>713.42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3343.96</v>
      </c>
      <c r="L74" s="6">
        <v>0</v>
      </c>
      <c r="M74" s="6">
        <v>145.18</v>
      </c>
      <c r="N74" s="6">
        <v>112.25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</row>
    <row r="75" ht="20.25" spans="1:21">
      <c r="A75" s="15"/>
      <c r="B75" s="3"/>
      <c r="C75" s="5" t="s">
        <v>33</v>
      </c>
      <c r="D75" s="6">
        <f t="shared" si="2"/>
        <v>4192.85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4192.85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</row>
    <row r="76" ht="20.25" spans="1:21">
      <c r="A76" s="15"/>
      <c r="B76" s="3"/>
      <c r="C76" s="5" t="s">
        <v>34</v>
      </c>
      <c r="D76" s="6">
        <f t="shared" si="2"/>
        <v>6202.67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6202.67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</row>
    <row r="77" ht="20.25" spans="1:21">
      <c r="A77" s="15"/>
      <c r="B77" s="3" t="s">
        <v>35</v>
      </c>
      <c r="C77" s="3"/>
      <c r="D77" s="6">
        <v>26792.69</v>
      </c>
      <c r="E77" s="6">
        <v>2781.92</v>
      </c>
      <c r="F77" s="6">
        <v>0</v>
      </c>
      <c r="G77" s="6">
        <v>0</v>
      </c>
      <c r="H77" s="6">
        <v>0</v>
      </c>
      <c r="I77" s="6">
        <v>740.73</v>
      </c>
      <c r="J77" s="6">
        <v>0</v>
      </c>
      <c r="K77" s="6">
        <v>19132.82</v>
      </c>
      <c r="L77" s="6">
        <v>534.47</v>
      </c>
      <c r="M77" s="6">
        <v>1012.9</v>
      </c>
      <c r="N77" s="6">
        <v>1114.18</v>
      </c>
      <c r="O77" s="6">
        <v>0</v>
      </c>
      <c r="P77" s="6">
        <v>0</v>
      </c>
      <c r="Q77" s="6">
        <v>315.74</v>
      </c>
      <c r="R77" s="6">
        <v>154.88</v>
      </c>
      <c r="S77" s="6">
        <v>823.92</v>
      </c>
      <c r="T77" s="6">
        <v>0</v>
      </c>
      <c r="U77" s="6">
        <v>181.13</v>
      </c>
    </row>
    <row r="78" ht="20.25" spans="1:21">
      <c r="A78" s="15"/>
      <c r="B78" s="3" t="s">
        <v>36</v>
      </c>
      <c r="C78" s="5" t="s">
        <v>29</v>
      </c>
      <c r="D78" s="6">
        <f t="shared" si="2"/>
        <v>4276.46</v>
      </c>
      <c r="E78" s="6">
        <v>393.47</v>
      </c>
      <c r="F78" s="6">
        <v>0</v>
      </c>
      <c r="G78" s="6">
        <v>0</v>
      </c>
      <c r="H78" s="6">
        <v>0</v>
      </c>
      <c r="I78" s="6">
        <v>120.56</v>
      </c>
      <c r="J78" s="6">
        <v>0</v>
      </c>
      <c r="K78" s="6">
        <v>2133.36</v>
      </c>
      <c r="L78" s="6">
        <v>56.7</v>
      </c>
      <c r="M78" s="6">
        <v>514.76</v>
      </c>
      <c r="N78" s="6">
        <v>442.56</v>
      </c>
      <c r="O78" s="6">
        <v>0</v>
      </c>
      <c r="P78" s="6">
        <v>0</v>
      </c>
      <c r="Q78" s="6">
        <v>147.6</v>
      </c>
      <c r="R78" s="6">
        <v>182.48</v>
      </c>
      <c r="S78" s="6">
        <v>172.94</v>
      </c>
      <c r="T78" s="6">
        <v>0</v>
      </c>
      <c r="U78" s="6">
        <v>112.03</v>
      </c>
    </row>
    <row r="79" ht="20.25" spans="1:21">
      <c r="A79" s="15"/>
      <c r="B79" s="3"/>
      <c r="C79" s="5" t="s">
        <v>30</v>
      </c>
      <c r="D79" s="6">
        <f t="shared" si="2"/>
        <v>15758.11</v>
      </c>
      <c r="E79" s="6">
        <v>1783.18</v>
      </c>
      <c r="F79" s="6">
        <v>0</v>
      </c>
      <c r="G79" s="6">
        <v>0</v>
      </c>
      <c r="H79" s="6">
        <v>0</v>
      </c>
      <c r="I79" s="6">
        <v>458.86</v>
      </c>
      <c r="J79" s="6">
        <v>0</v>
      </c>
      <c r="K79" s="6">
        <v>9449.08</v>
      </c>
      <c r="L79" s="6">
        <v>142.91</v>
      </c>
      <c r="M79" s="6">
        <v>1339.52</v>
      </c>
      <c r="N79" s="6">
        <v>1435.11</v>
      </c>
      <c r="O79" s="6">
        <v>0</v>
      </c>
      <c r="P79" s="6">
        <v>0</v>
      </c>
      <c r="Q79" s="6">
        <v>263.59</v>
      </c>
      <c r="R79" s="6">
        <v>201.4</v>
      </c>
      <c r="S79" s="6">
        <v>413.44</v>
      </c>
      <c r="T79" s="6">
        <v>0</v>
      </c>
      <c r="U79" s="6">
        <v>271.02</v>
      </c>
    </row>
    <row r="80" ht="20.25" spans="1:21">
      <c r="A80" s="15"/>
      <c r="B80" s="3"/>
      <c r="C80" s="5" t="s">
        <v>31</v>
      </c>
      <c r="D80" s="6">
        <f t="shared" si="2"/>
        <v>13693.62</v>
      </c>
      <c r="E80" s="6">
        <v>1516.53</v>
      </c>
      <c r="F80" s="6">
        <v>0</v>
      </c>
      <c r="G80" s="6">
        <v>0</v>
      </c>
      <c r="H80" s="6">
        <v>0</v>
      </c>
      <c r="I80" s="6">
        <v>454.04</v>
      </c>
      <c r="J80" s="6">
        <v>0</v>
      </c>
      <c r="K80" s="6">
        <v>9195.16</v>
      </c>
      <c r="L80" s="6">
        <v>176.04</v>
      </c>
      <c r="M80" s="6">
        <v>632.52</v>
      </c>
      <c r="N80" s="6">
        <v>603.05</v>
      </c>
      <c r="O80" s="6">
        <v>83.13</v>
      </c>
      <c r="P80" s="6">
        <v>0</v>
      </c>
      <c r="Q80" s="6">
        <v>0</v>
      </c>
      <c r="R80" s="6">
        <v>0</v>
      </c>
      <c r="S80" s="6">
        <v>717.05</v>
      </c>
      <c r="T80" s="6">
        <v>0</v>
      </c>
      <c r="U80" s="6">
        <v>316.1</v>
      </c>
    </row>
    <row r="81" ht="20.25" spans="1:21">
      <c r="A81" s="15"/>
      <c r="B81" s="3"/>
      <c r="C81" s="5" t="s">
        <v>32</v>
      </c>
      <c r="D81" s="6">
        <f t="shared" ref="D81:D87" si="3">SUM(E81:U81)</f>
        <v>16699.76</v>
      </c>
      <c r="E81" s="6">
        <v>1416.24</v>
      </c>
      <c r="F81" s="6">
        <v>0</v>
      </c>
      <c r="G81" s="6">
        <v>0</v>
      </c>
      <c r="H81" s="6">
        <v>0</v>
      </c>
      <c r="I81" s="6">
        <v>394.47</v>
      </c>
      <c r="J81" s="6">
        <v>0</v>
      </c>
      <c r="K81" s="6">
        <v>12338.11</v>
      </c>
      <c r="L81" s="6">
        <v>528.2</v>
      </c>
      <c r="M81" s="6">
        <v>572.06</v>
      </c>
      <c r="N81" s="6">
        <v>1025.67</v>
      </c>
      <c r="O81" s="6">
        <v>0</v>
      </c>
      <c r="P81" s="6">
        <v>0</v>
      </c>
      <c r="Q81" s="6">
        <v>0</v>
      </c>
      <c r="R81" s="6">
        <v>0</v>
      </c>
      <c r="S81" s="6">
        <v>425.01</v>
      </c>
      <c r="T81" s="6">
        <v>0</v>
      </c>
      <c r="U81" s="6">
        <v>0</v>
      </c>
    </row>
    <row r="82" ht="20.25" spans="1:21">
      <c r="A82" s="15"/>
      <c r="B82" s="3"/>
      <c r="C82" s="5" t="s">
        <v>33</v>
      </c>
      <c r="D82" s="6">
        <f t="shared" si="3"/>
        <v>17018.29</v>
      </c>
      <c r="E82" s="6">
        <v>519.31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14890.65</v>
      </c>
      <c r="L82" s="6">
        <v>254.86</v>
      </c>
      <c r="M82" s="6">
        <v>321</v>
      </c>
      <c r="N82" s="6">
        <v>280.37</v>
      </c>
      <c r="O82" s="6">
        <v>0</v>
      </c>
      <c r="P82" s="6">
        <v>0</v>
      </c>
      <c r="Q82" s="6">
        <v>462.35</v>
      </c>
      <c r="R82" s="6">
        <v>0</v>
      </c>
      <c r="S82" s="6">
        <v>289.75</v>
      </c>
      <c r="T82" s="6">
        <v>0</v>
      </c>
      <c r="U82" s="6">
        <v>0</v>
      </c>
    </row>
    <row r="83" ht="20.25" spans="1:21">
      <c r="A83" s="15"/>
      <c r="B83" s="3"/>
      <c r="C83" s="5" t="s">
        <v>34</v>
      </c>
      <c r="D83" s="6">
        <f t="shared" si="3"/>
        <v>12675.89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12675.89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</row>
    <row r="84" ht="20.25" spans="1:21">
      <c r="A84" s="15"/>
      <c r="B84" s="3" t="s">
        <v>35</v>
      </c>
      <c r="C84" s="3"/>
      <c r="D84" s="6">
        <v>80122.13</v>
      </c>
      <c r="E84" s="6">
        <v>5628.73</v>
      </c>
      <c r="F84" s="6">
        <v>0</v>
      </c>
      <c r="G84" s="6">
        <v>0</v>
      </c>
      <c r="H84" s="6">
        <v>0</v>
      </c>
      <c r="I84" s="6">
        <v>1427.93</v>
      </c>
      <c r="J84" s="6">
        <v>0</v>
      </c>
      <c r="K84" s="6">
        <v>60682.25</v>
      </c>
      <c r="L84" s="6">
        <v>1158.71</v>
      </c>
      <c r="M84" s="6">
        <v>3379.86</v>
      </c>
      <c r="N84" s="6">
        <v>3786.76</v>
      </c>
      <c r="O84" s="6">
        <v>83.13</v>
      </c>
      <c r="P84" s="6">
        <v>0</v>
      </c>
      <c r="Q84" s="6">
        <v>873.54</v>
      </c>
      <c r="R84" s="6">
        <v>383.88</v>
      </c>
      <c r="S84" s="6">
        <v>2018.19</v>
      </c>
      <c r="T84" s="6">
        <v>0</v>
      </c>
      <c r="U84" s="6">
        <v>699.15</v>
      </c>
    </row>
    <row r="85" ht="20.25" spans="1:21">
      <c r="A85" s="15"/>
      <c r="B85" s="6" t="s">
        <v>46</v>
      </c>
      <c r="C85" s="6"/>
      <c r="D85" s="6">
        <v>106914.82</v>
      </c>
      <c r="E85" s="6">
        <v>8410.65</v>
      </c>
      <c r="F85" s="6">
        <v>0</v>
      </c>
      <c r="G85" s="6">
        <v>0</v>
      </c>
      <c r="H85" s="6">
        <v>0</v>
      </c>
      <c r="I85" s="6">
        <v>2168.66</v>
      </c>
      <c r="J85" s="6">
        <v>0</v>
      </c>
      <c r="K85" s="6">
        <v>79815.07</v>
      </c>
      <c r="L85" s="6">
        <v>1693.18</v>
      </c>
      <c r="M85" s="6">
        <v>4392.76</v>
      </c>
      <c r="N85" s="6">
        <v>4900.94</v>
      </c>
      <c r="O85" s="6">
        <v>83.13</v>
      </c>
      <c r="P85" s="6">
        <v>0</v>
      </c>
      <c r="Q85" s="6">
        <v>1189.28</v>
      </c>
      <c r="R85" s="6">
        <v>538.76</v>
      </c>
      <c r="S85" s="6">
        <v>2842.11</v>
      </c>
      <c r="T85" s="6">
        <v>0</v>
      </c>
      <c r="U85" s="6">
        <v>880.28</v>
      </c>
    </row>
    <row r="86" ht="20.25" spans="1:21">
      <c r="A86" s="16" t="s">
        <v>47</v>
      </c>
      <c r="B86" s="3" t="s">
        <v>28</v>
      </c>
      <c r="C86" s="5" t="s">
        <v>29</v>
      </c>
      <c r="D86" s="6">
        <f t="shared" si="3"/>
        <v>3545.04</v>
      </c>
      <c r="E86" s="6">
        <v>1329.99</v>
      </c>
      <c r="F86" s="6">
        <v>0</v>
      </c>
      <c r="G86" s="6">
        <v>0</v>
      </c>
      <c r="H86" s="6">
        <v>0</v>
      </c>
      <c r="I86" s="6">
        <v>139.8</v>
      </c>
      <c r="J86" s="6">
        <v>0</v>
      </c>
      <c r="K86" s="6">
        <v>1011.91</v>
      </c>
      <c r="L86" s="6">
        <v>35.35</v>
      </c>
      <c r="M86" s="6">
        <v>237.91</v>
      </c>
      <c r="N86" s="6">
        <v>425.43</v>
      </c>
      <c r="O86" s="6">
        <v>0</v>
      </c>
      <c r="P86" s="6">
        <v>0</v>
      </c>
      <c r="Q86" s="6">
        <v>121.24</v>
      </c>
      <c r="R86" s="6">
        <v>145.35</v>
      </c>
      <c r="S86" s="6">
        <v>61.78</v>
      </c>
      <c r="T86" s="6">
        <v>0</v>
      </c>
      <c r="U86" s="6">
        <v>36.28</v>
      </c>
    </row>
    <row r="87" ht="20.25" spans="1:21">
      <c r="A87" s="16"/>
      <c r="B87" s="3"/>
      <c r="C87" s="5" t="s">
        <v>30</v>
      </c>
      <c r="D87" s="6">
        <f t="shared" si="3"/>
        <v>11240.88</v>
      </c>
      <c r="E87" s="6">
        <v>4401.49</v>
      </c>
      <c r="F87" s="6">
        <v>33.95</v>
      </c>
      <c r="G87" s="6">
        <v>0</v>
      </c>
      <c r="H87" s="6">
        <v>0</v>
      </c>
      <c r="I87" s="6">
        <v>657.91</v>
      </c>
      <c r="J87" s="6">
        <v>0</v>
      </c>
      <c r="K87" s="6">
        <v>4216.79</v>
      </c>
      <c r="L87" s="6">
        <v>242.11</v>
      </c>
      <c r="M87" s="6">
        <v>416.26</v>
      </c>
      <c r="N87" s="6">
        <v>939.45</v>
      </c>
      <c r="O87" s="6">
        <v>0</v>
      </c>
      <c r="P87" s="6">
        <v>0</v>
      </c>
      <c r="Q87" s="6">
        <v>83.81</v>
      </c>
      <c r="R87" s="6">
        <v>100.66</v>
      </c>
      <c r="S87" s="6">
        <v>106.6</v>
      </c>
      <c r="T87" s="6">
        <v>0</v>
      </c>
      <c r="U87" s="6">
        <v>41.85</v>
      </c>
    </row>
    <row r="88" ht="20.25" spans="1:21">
      <c r="A88" s="16"/>
      <c r="B88" s="3"/>
      <c r="C88" s="5" t="s">
        <v>31</v>
      </c>
      <c r="D88" s="6">
        <f t="shared" ref="D88:D94" si="4">SUM(E88:U88)</f>
        <v>11237.26</v>
      </c>
      <c r="E88" s="6">
        <v>4337.38</v>
      </c>
      <c r="F88" s="6">
        <v>0</v>
      </c>
      <c r="G88" s="6">
        <v>0</v>
      </c>
      <c r="H88" s="6">
        <v>0</v>
      </c>
      <c r="I88" s="6">
        <v>522.35</v>
      </c>
      <c r="J88" s="6">
        <v>0</v>
      </c>
      <c r="K88" s="6">
        <v>4900.75</v>
      </c>
      <c r="L88" s="6">
        <v>162.29</v>
      </c>
      <c r="M88" s="6">
        <v>184.03</v>
      </c>
      <c r="N88" s="6">
        <v>990.38</v>
      </c>
      <c r="O88" s="6">
        <v>0</v>
      </c>
      <c r="P88" s="6">
        <v>0</v>
      </c>
      <c r="Q88" s="6">
        <v>61.81</v>
      </c>
      <c r="R88" s="6">
        <v>78.27</v>
      </c>
      <c r="S88" s="6">
        <v>0</v>
      </c>
      <c r="T88" s="6">
        <v>0</v>
      </c>
      <c r="U88" s="6">
        <v>0</v>
      </c>
    </row>
    <row r="89" ht="20.25" spans="1:21">
      <c r="A89" s="16"/>
      <c r="B89" s="3"/>
      <c r="C89" s="5" t="s">
        <v>32</v>
      </c>
      <c r="D89" s="6">
        <f t="shared" si="4"/>
        <v>6210.35</v>
      </c>
      <c r="E89" s="6">
        <v>2376.82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3322.56</v>
      </c>
      <c r="L89" s="6">
        <v>0</v>
      </c>
      <c r="M89" s="6">
        <v>0</v>
      </c>
      <c r="N89" s="6">
        <v>401.82</v>
      </c>
      <c r="O89" s="6">
        <v>0</v>
      </c>
      <c r="P89" s="6">
        <v>0</v>
      </c>
      <c r="Q89" s="6">
        <v>109.15</v>
      </c>
      <c r="R89" s="6">
        <v>0</v>
      </c>
      <c r="S89" s="6">
        <v>0</v>
      </c>
      <c r="T89" s="6">
        <v>0</v>
      </c>
      <c r="U89" s="6">
        <v>0</v>
      </c>
    </row>
    <row r="90" ht="20.25" spans="1:21">
      <c r="A90" s="16"/>
      <c r="B90" s="3"/>
      <c r="C90" s="5" t="s">
        <v>33</v>
      </c>
      <c r="D90" s="6">
        <f t="shared" si="4"/>
        <v>6368.02</v>
      </c>
      <c r="E90" s="6">
        <v>876.53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5016.95</v>
      </c>
      <c r="L90" s="6">
        <v>0</v>
      </c>
      <c r="M90" s="6">
        <v>0</v>
      </c>
      <c r="N90" s="6">
        <v>474.54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</row>
    <row r="91" ht="20.25" spans="1:21">
      <c r="A91" s="16"/>
      <c r="B91" s="3"/>
      <c r="C91" s="5" t="s">
        <v>34</v>
      </c>
      <c r="D91" s="6">
        <f t="shared" si="4"/>
        <v>2215.38</v>
      </c>
      <c r="E91" s="6">
        <v>544.38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1671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</row>
    <row r="92" ht="20.25" spans="1:21">
      <c r="A92" s="16"/>
      <c r="B92" s="3" t="s">
        <v>35</v>
      </c>
      <c r="C92" s="3"/>
      <c r="D92" s="6">
        <v>40816.93</v>
      </c>
      <c r="E92" s="6">
        <v>13866.59</v>
      </c>
      <c r="F92" s="6">
        <v>33.95</v>
      </c>
      <c r="G92" s="6">
        <v>0</v>
      </c>
      <c r="H92" s="6">
        <v>0</v>
      </c>
      <c r="I92" s="6">
        <v>1320.06</v>
      </c>
      <c r="J92" s="6">
        <v>0</v>
      </c>
      <c r="K92" s="6">
        <v>20139.96</v>
      </c>
      <c r="L92" s="6">
        <v>439.75</v>
      </c>
      <c r="M92" s="6">
        <v>838.2</v>
      </c>
      <c r="N92" s="6">
        <v>3231.62</v>
      </c>
      <c r="O92" s="6">
        <v>0</v>
      </c>
      <c r="P92" s="6">
        <v>0</v>
      </c>
      <c r="Q92" s="6">
        <v>376.01</v>
      </c>
      <c r="R92" s="6">
        <v>324.28</v>
      </c>
      <c r="S92" s="6">
        <v>168.38</v>
      </c>
      <c r="T92" s="6">
        <v>0</v>
      </c>
      <c r="U92" s="6">
        <v>78.13</v>
      </c>
    </row>
    <row r="93" ht="20.25" spans="1:21">
      <c r="A93" s="16"/>
      <c r="B93" s="3" t="s">
        <v>36</v>
      </c>
      <c r="C93" s="5" t="s">
        <v>29</v>
      </c>
      <c r="D93" s="6">
        <f t="shared" si="4"/>
        <v>49322.29</v>
      </c>
      <c r="E93" s="6">
        <v>14889.27</v>
      </c>
      <c r="F93" s="6">
        <v>61.04</v>
      </c>
      <c r="G93" s="6">
        <v>63.43</v>
      </c>
      <c r="H93" s="6">
        <v>0</v>
      </c>
      <c r="I93" s="6">
        <v>1975.08</v>
      </c>
      <c r="J93" s="6">
        <v>0</v>
      </c>
      <c r="K93" s="6">
        <v>18708.66</v>
      </c>
      <c r="L93" s="6">
        <v>306.96</v>
      </c>
      <c r="M93" s="6">
        <v>2680.26</v>
      </c>
      <c r="N93" s="6">
        <v>8475.35</v>
      </c>
      <c r="O93" s="6">
        <v>0</v>
      </c>
      <c r="P93" s="6">
        <v>0</v>
      </c>
      <c r="Q93" s="6">
        <v>529.7</v>
      </c>
      <c r="R93" s="6">
        <v>1022.28</v>
      </c>
      <c r="S93" s="6">
        <v>380.38</v>
      </c>
      <c r="T93" s="6">
        <v>0</v>
      </c>
      <c r="U93" s="6">
        <v>229.88</v>
      </c>
    </row>
    <row r="94" ht="20.25" spans="1:21">
      <c r="A94" s="16"/>
      <c r="B94" s="3"/>
      <c r="C94" s="5" t="s">
        <v>30</v>
      </c>
      <c r="D94" s="6">
        <f t="shared" si="4"/>
        <v>151243.77</v>
      </c>
      <c r="E94" s="6">
        <v>42249.51</v>
      </c>
      <c r="F94" s="6">
        <v>144.65</v>
      </c>
      <c r="G94" s="6">
        <v>173.03</v>
      </c>
      <c r="H94" s="6">
        <v>0</v>
      </c>
      <c r="I94" s="6">
        <v>5449.01</v>
      </c>
      <c r="J94" s="6">
        <v>0</v>
      </c>
      <c r="K94" s="6">
        <v>68648.5399999999</v>
      </c>
      <c r="L94" s="6">
        <v>313.84</v>
      </c>
      <c r="M94" s="6">
        <v>5274.48</v>
      </c>
      <c r="N94" s="6">
        <v>25779.84</v>
      </c>
      <c r="O94" s="6">
        <v>0</v>
      </c>
      <c r="P94" s="6">
        <v>22.8</v>
      </c>
      <c r="Q94" s="6">
        <v>1070.11</v>
      </c>
      <c r="R94" s="6">
        <v>1578.93</v>
      </c>
      <c r="S94" s="6">
        <v>300.77</v>
      </c>
      <c r="T94" s="6">
        <v>0</v>
      </c>
      <c r="U94" s="6">
        <v>238.26</v>
      </c>
    </row>
    <row r="95" ht="20.25" spans="1:21">
      <c r="A95" s="16"/>
      <c r="B95" s="3"/>
      <c r="C95" s="5" t="s">
        <v>31</v>
      </c>
      <c r="D95" s="6">
        <f t="shared" ref="D95:D102" si="5">SUM(E95:U95)</f>
        <v>146966.05</v>
      </c>
      <c r="E95" s="6">
        <v>33618.68</v>
      </c>
      <c r="F95" s="6">
        <v>51.75</v>
      </c>
      <c r="G95" s="6">
        <v>62.78</v>
      </c>
      <c r="H95" s="6">
        <v>0</v>
      </c>
      <c r="I95" s="6">
        <v>4041.63</v>
      </c>
      <c r="J95" s="6">
        <v>0</v>
      </c>
      <c r="K95" s="6">
        <v>86503.9399999999</v>
      </c>
      <c r="L95" s="6">
        <v>307.43</v>
      </c>
      <c r="M95" s="6">
        <v>3726.55</v>
      </c>
      <c r="N95" s="6">
        <v>17922.62</v>
      </c>
      <c r="O95" s="6">
        <v>0</v>
      </c>
      <c r="P95" s="6">
        <v>0</v>
      </c>
      <c r="Q95" s="6">
        <v>311.24</v>
      </c>
      <c r="R95" s="6">
        <v>362.09</v>
      </c>
      <c r="S95" s="6">
        <v>57.34</v>
      </c>
      <c r="T95" s="6">
        <v>0</v>
      </c>
      <c r="U95" s="6">
        <v>0</v>
      </c>
    </row>
    <row r="96" ht="20.25" spans="1:21">
      <c r="A96" s="16"/>
      <c r="B96" s="3"/>
      <c r="C96" s="5" t="s">
        <v>32</v>
      </c>
      <c r="D96" s="6">
        <f t="shared" si="5"/>
        <v>138286.91</v>
      </c>
      <c r="E96" s="6">
        <v>20408.2</v>
      </c>
      <c r="F96" s="6">
        <v>0</v>
      </c>
      <c r="G96" s="6">
        <v>0</v>
      </c>
      <c r="H96" s="6">
        <v>0</v>
      </c>
      <c r="I96" s="6">
        <v>2641.57</v>
      </c>
      <c r="J96" s="6">
        <v>0</v>
      </c>
      <c r="K96" s="6">
        <v>96968.15</v>
      </c>
      <c r="L96" s="6">
        <v>0</v>
      </c>
      <c r="M96" s="6">
        <v>2642.44</v>
      </c>
      <c r="N96" s="6">
        <v>15053.06</v>
      </c>
      <c r="O96" s="6">
        <v>0</v>
      </c>
      <c r="P96" s="6">
        <v>0</v>
      </c>
      <c r="Q96" s="6">
        <v>212.37</v>
      </c>
      <c r="R96" s="6">
        <v>247.98</v>
      </c>
      <c r="S96" s="6">
        <v>113.14</v>
      </c>
      <c r="T96" s="6">
        <v>0</v>
      </c>
      <c r="U96" s="6">
        <v>0</v>
      </c>
    </row>
    <row r="97" ht="20.25" spans="1:21">
      <c r="A97" s="16"/>
      <c r="B97" s="3"/>
      <c r="C97" s="5" t="s">
        <v>33</v>
      </c>
      <c r="D97" s="6">
        <f t="shared" si="5"/>
        <v>106200.34</v>
      </c>
      <c r="E97" s="6">
        <v>6287.38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88345.15</v>
      </c>
      <c r="L97" s="6">
        <v>0</v>
      </c>
      <c r="M97" s="6">
        <v>909.52</v>
      </c>
      <c r="N97" s="6">
        <v>10658.29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</row>
    <row r="98" ht="20.25" spans="1:21">
      <c r="A98" s="16"/>
      <c r="B98" s="3"/>
      <c r="C98" s="5" t="s">
        <v>34</v>
      </c>
      <c r="D98" s="6">
        <f t="shared" si="5"/>
        <v>72449.37</v>
      </c>
      <c r="E98" s="6">
        <v>1743.53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68369.54</v>
      </c>
      <c r="L98" s="6">
        <v>0</v>
      </c>
      <c r="M98" s="6">
        <v>0</v>
      </c>
      <c r="N98" s="6">
        <v>2336.3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</row>
    <row r="99" ht="20.25" spans="1:21">
      <c r="A99" s="16"/>
      <c r="B99" s="3" t="s">
        <v>35</v>
      </c>
      <c r="C99" s="3"/>
      <c r="D99" s="6">
        <v>664468.73</v>
      </c>
      <c r="E99" s="6">
        <v>119196.57</v>
      </c>
      <c r="F99" s="6">
        <v>257.44</v>
      </c>
      <c r="G99" s="6">
        <v>299.24</v>
      </c>
      <c r="H99" s="6">
        <v>0</v>
      </c>
      <c r="I99" s="6">
        <v>14107.29</v>
      </c>
      <c r="J99" s="6">
        <v>0</v>
      </c>
      <c r="K99" s="6">
        <v>427543.98</v>
      </c>
      <c r="L99" s="6">
        <v>928.23</v>
      </c>
      <c r="M99" s="6">
        <v>15233.25</v>
      </c>
      <c r="N99" s="6">
        <v>80225.46</v>
      </c>
      <c r="O99" s="6">
        <v>0</v>
      </c>
      <c r="P99" s="6">
        <v>22.8</v>
      </c>
      <c r="Q99" s="6">
        <v>2123.42</v>
      </c>
      <c r="R99" s="6">
        <v>3211.28</v>
      </c>
      <c r="S99" s="6">
        <v>851.63</v>
      </c>
      <c r="T99" s="6">
        <v>0</v>
      </c>
      <c r="U99" s="6">
        <v>468.14</v>
      </c>
    </row>
    <row r="100" ht="20.25" spans="1:21">
      <c r="A100" s="16"/>
      <c r="B100" s="3" t="s">
        <v>41</v>
      </c>
      <c r="C100" s="5" t="s">
        <v>29</v>
      </c>
      <c r="D100" s="6">
        <f t="shared" si="5"/>
        <v>3425.24</v>
      </c>
      <c r="E100" s="6">
        <v>1236.81</v>
      </c>
      <c r="F100" s="6">
        <v>0</v>
      </c>
      <c r="G100" s="6">
        <v>0</v>
      </c>
      <c r="H100" s="6">
        <v>0</v>
      </c>
      <c r="I100" s="6">
        <v>43.19</v>
      </c>
      <c r="J100" s="6">
        <v>0</v>
      </c>
      <c r="K100" s="6">
        <v>694.23</v>
      </c>
      <c r="L100" s="6">
        <v>144.79</v>
      </c>
      <c r="M100" s="6">
        <v>572.23</v>
      </c>
      <c r="N100" s="6">
        <v>464.66</v>
      </c>
      <c r="O100" s="6">
        <v>0</v>
      </c>
      <c r="P100" s="6">
        <v>0</v>
      </c>
      <c r="Q100" s="6">
        <v>145.23</v>
      </c>
      <c r="R100" s="6">
        <v>36.34</v>
      </c>
      <c r="S100" s="6">
        <v>16.09</v>
      </c>
      <c r="T100" s="6">
        <v>0</v>
      </c>
      <c r="U100" s="6">
        <v>71.67</v>
      </c>
    </row>
    <row r="101" ht="20.25" spans="1:21">
      <c r="A101" s="16"/>
      <c r="B101" s="3"/>
      <c r="C101" s="5" t="s">
        <v>30</v>
      </c>
      <c r="D101" s="6">
        <f t="shared" si="5"/>
        <v>11194.96</v>
      </c>
      <c r="E101" s="6">
        <v>5008.88</v>
      </c>
      <c r="F101" s="6">
        <v>0</v>
      </c>
      <c r="G101" s="6">
        <v>0</v>
      </c>
      <c r="H101" s="6">
        <v>0</v>
      </c>
      <c r="I101" s="6">
        <v>32.58</v>
      </c>
      <c r="J101" s="6">
        <v>0</v>
      </c>
      <c r="K101" s="6">
        <v>2109.05</v>
      </c>
      <c r="L101" s="6">
        <v>363.12</v>
      </c>
      <c r="M101" s="6">
        <v>1469.7</v>
      </c>
      <c r="N101" s="6">
        <v>1487.23</v>
      </c>
      <c r="O101" s="6">
        <v>0</v>
      </c>
      <c r="P101" s="6">
        <v>0</v>
      </c>
      <c r="Q101" s="6">
        <v>536.21</v>
      </c>
      <c r="R101" s="6">
        <v>34.83</v>
      </c>
      <c r="S101" s="6">
        <v>21.05</v>
      </c>
      <c r="T101" s="6">
        <v>0</v>
      </c>
      <c r="U101" s="6">
        <v>132.31</v>
      </c>
    </row>
    <row r="102" ht="20.25" spans="1:21">
      <c r="A102" s="16"/>
      <c r="B102" s="3"/>
      <c r="C102" s="5" t="s">
        <v>31</v>
      </c>
      <c r="D102" s="6">
        <f t="shared" si="5"/>
        <v>9817.5</v>
      </c>
      <c r="E102" s="6">
        <v>3450.05</v>
      </c>
      <c r="F102" s="6">
        <v>0</v>
      </c>
      <c r="G102" s="6">
        <v>0</v>
      </c>
      <c r="H102" s="6">
        <v>0</v>
      </c>
      <c r="I102" s="6">
        <v>54.09</v>
      </c>
      <c r="J102" s="6">
        <v>0</v>
      </c>
      <c r="K102" s="6">
        <v>2018.35</v>
      </c>
      <c r="L102" s="6">
        <v>364.25</v>
      </c>
      <c r="M102" s="6">
        <v>2464.16</v>
      </c>
      <c r="N102" s="6">
        <v>757.09</v>
      </c>
      <c r="O102" s="6">
        <v>0</v>
      </c>
      <c r="P102" s="6">
        <v>0</v>
      </c>
      <c r="Q102" s="6">
        <v>416.3</v>
      </c>
      <c r="R102" s="6">
        <v>89.49</v>
      </c>
      <c r="S102" s="6">
        <v>86.69</v>
      </c>
      <c r="T102" s="6">
        <v>0</v>
      </c>
      <c r="U102" s="6">
        <v>117.03</v>
      </c>
    </row>
    <row r="103" ht="20.25" spans="1:21">
      <c r="A103" s="16"/>
      <c r="B103" s="3"/>
      <c r="C103" s="5" t="s">
        <v>32</v>
      </c>
      <c r="D103" s="6">
        <f t="shared" ref="D103:D109" si="6">SUM(E103:U103)</f>
        <v>8859.91</v>
      </c>
      <c r="E103" s="6">
        <v>3220.39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2591.19</v>
      </c>
      <c r="L103" s="6">
        <v>0</v>
      </c>
      <c r="M103" s="6">
        <v>2171.15</v>
      </c>
      <c r="N103" s="6">
        <v>510.51</v>
      </c>
      <c r="O103" s="6">
        <v>0</v>
      </c>
      <c r="P103" s="6">
        <v>0</v>
      </c>
      <c r="Q103" s="6">
        <v>366.67</v>
      </c>
      <c r="R103" s="6">
        <v>0</v>
      </c>
      <c r="S103" s="6">
        <v>0</v>
      </c>
      <c r="T103" s="6">
        <v>0</v>
      </c>
      <c r="U103" s="6">
        <v>0</v>
      </c>
    </row>
    <row r="104" ht="20.25" spans="1:21">
      <c r="A104" s="16"/>
      <c r="B104" s="3"/>
      <c r="C104" s="5" t="s">
        <v>33</v>
      </c>
      <c r="D104" s="6">
        <f t="shared" si="6"/>
        <v>9990.98</v>
      </c>
      <c r="E104" s="6">
        <v>1017.31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4005.28</v>
      </c>
      <c r="L104" s="6">
        <v>0</v>
      </c>
      <c r="M104" s="6">
        <v>4284.91</v>
      </c>
      <c r="N104" s="6">
        <v>233.46</v>
      </c>
      <c r="O104" s="6">
        <v>0</v>
      </c>
      <c r="P104" s="6">
        <v>0</v>
      </c>
      <c r="Q104" s="6">
        <v>228.47</v>
      </c>
      <c r="R104" s="6">
        <v>0</v>
      </c>
      <c r="S104" s="6">
        <v>0</v>
      </c>
      <c r="T104" s="6">
        <v>0</v>
      </c>
      <c r="U104" s="6">
        <v>221.55</v>
      </c>
    </row>
    <row r="105" ht="20.25" spans="1:21">
      <c r="A105" s="16"/>
      <c r="B105" s="3"/>
      <c r="C105" s="5" t="s">
        <v>34</v>
      </c>
      <c r="D105" s="6">
        <f t="shared" si="6"/>
        <v>5622.94</v>
      </c>
      <c r="E105" s="6">
        <v>1115.8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3697.49</v>
      </c>
      <c r="L105" s="6">
        <v>0</v>
      </c>
      <c r="M105" s="6">
        <v>809.65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</row>
    <row r="106" ht="20.25" spans="1:21">
      <c r="A106" s="16"/>
      <c r="B106" s="3" t="s">
        <v>35</v>
      </c>
      <c r="C106" s="3"/>
      <c r="D106" s="6">
        <v>48911.53</v>
      </c>
      <c r="E106" s="6">
        <v>15049.24</v>
      </c>
      <c r="F106" s="6">
        <v>0</v>
      </c>
      <c r="G106" s="6">
        <v>0</v>
      </c>
      <c r="H106" s="6">
        <v>0</v>
      </c>
      <c r="I106" s="6">
        <v>129.86</v>
      </c>
      <c r="J106" s="6">
        <v>0</v>
      </c>
      <c r="K106" s="6">
        <v>15115.59</v>
      </c>
      <c r="L106" s="6">
        <v>872.16</v>
      </c>
      <c r="M106" s="6">
        <v>11771.8</v>
      </c>
      <c r="N106" s="6">
        <v>3452.95</v>
      </c>
      <c r="O106" s="6">
        <v>0</v>
      </c>
      <c r="P106" s="6">
        <v>0</v>
      </c>
      <c r="Q106" s="6">
        <v>1692.88</v>
      </c>
      <c r="R106" s="6">
        <v>160.66</v>
      </c>
      <c r="S106" s="6">
        <v>123.83</v>
      </c>
      <c r="T106" s="6">
        <v>0</v>
      </c>
      <c r="U106" s="6">
        <v>542.56</v>
      </c>
    </row>
    <row r="107" ht="20.25" spans="1:21">
      <c r="A107" s="16"/>
      <c r="B107" s="6" t="s">
        <v>48</v>
      </c>
      <c r="C107" s="6"/>
      <c r="D107" s="6">
        <v>754197.19</v>
      </c>
      <c r="E107" s="6">
        <v>148112.4</v>
      </c>
      <c r="F107" s="6">
        <v>291.39</v>
      </c>
      <c r="G107" s="6">
        <v>299.24</v>
      </c>
      <c r="H107" s="6">
        <v>0</v>
      </c>
      <c r="I107" s="6">
        <v>15557.21</v>
      </c>
      <c r="J107" s="6">
        <v>0</v>
      </c>
      <c r="K107" s="6">
        <v>462799.53</v>
      </c>
      <c r="L107" s="6">
        <v>2240.14</v>
      </c>
      <c r="M107" s="6">
        <v>27843.25</v>
      </c>
      <c r="N107" s="6">
        <v>86910.03</v>
      </c>
      <c r="O107" s="6">
        <v>0</v>
      </c>
      <c r="P107" s="6">
        <v>22.8</v>
      </c>
      <c r="Q107" s="6">
        <v>4192.31</v>
      </c>
      <c r="R107" s="6">
        <v>3696.22</v>
      </c>
      <c r="S107" s="6">
        <v>1143.84</v>
      </c>
      <c r="T107" s="6">
        <v>0</v>
      </c>
      <c r="U107" s="6">
        <v>1088.83</v>
      </c>
    </row>
    <row r="108" ht="20.25" spans="1:21">
      <c r="A108" s="17" t="s">
        <v>49</v>
      </c>
      <c r="B108" s="3" t="s">
        <v>28</v>
      </c>
      <c r="C108" s="5" t="s">
        <v>29</v>
      </c>
      <c r="D108" s="6">
        <f t="shared" si="6"/>
        <v>2748.87</v>
      </c>
      <c r="E108" s="6">
        <v>882.47</v>
      </c>
      <c r="F108" s="6">
        <v>19.18</v>
      </c>
      <c r="G108" s="6">
        <v>0</v>
      </c>
      <c r="H108" s="6">
        <v>0</v>
      </c>
      <c r="I108" s="6">
        <v>18.41</v>
      </c>
      <c r="J108" s="6">
        <v>11.65</v>
      </c>
      <c r="K108" s="6">
        <v>956.13</v>
      </c>
      <c r="L108" s="6">
        <v>116.66</v>
      </c>
      <c r="M108" s="6">
        <v>263.67</v>
      </c>
      <c r="N108" s="6">
        <v>315.6</v>
      </c>
      <c r="O108" s="6">
        <v>0</v>
      </c>
      <c r="P108" s="6">
        <v>0</v>
      </c>
      <c r="Q108" s="6">
        <v>124.47</v>
      </c>
      <c r="R108" s="6">
        <v>28.49</v>
      </c>
      <c r="S108" s="6">
        <v>12.14</v>
      </c>
      <c r="T108" s="6">
        <v>0</v>
      </c>
      <c r="U108" s="6">
        <v>0</v>
      </c>
    </row>
    <row r="109" ht="20.25" spans="1:21">
      <c r="A109" s="17"/>
      <c r="B109" s="3"/>
      <c r="C109" s="5" t="s">
        <v>30</v>
      </c>
      <c r="D109" s="6">
        <f t="shared" si="6"/>
        <v>9542.32</v>
      </c>
      <c r="E109" s="6">
        <v>2292.28</v>
      </c>
      <c r="F109" s="6">
        <v>230.58</v>
      </c>
      <c r="G109" s="6">
        <v>0</v>
      </c>
      <c r="H109" s="6">
        <v>0</v>
      </c>
      <c r="I109" s="6">
        <v>142.7</v>
      </c>
      <c r="J109" s="6">
        <v>21.1</v>
      </c>
      <c r="K109" s="6">
        <v>4344.78</v>
      </c>
      <c r="L109" s="6">
        <v>366.7</v>
      </c>
      <c r="M109" s="6">
        <v>1060.98</v>
      </c>
      <c r="N109" s="6">
        <v>694.04</v>
      </c>
      <c r="O109" s="6">
        <v>0</v>
      </c>
      <c r="P109" s="6">
        <v>0</v>
      </c>
      <c r="Q109" s="6">
        <v>322.33</v>
      </c>
      <c r="R109" s="6">
        <v>43.59</v>
      </c>
      <c r="S109" s="6">
        <v>0</v>
      </c>
      <c r="T109" s="6">
        <v>0</v>
      </c>
      <c r="U109" s="6">
        <v>23.24</v>
      </c>
    </row>
    <row r="110" ht="20.25" spans="1:21">
      <c r="A110" s="17"/>
      <c r="B110" s="3"/>
      <c r="C110" s="5" t="s">
        <v>31</v>
      </c>
      <c r="D110" s="6">
        <f t="shared" ref="D110:D116" si="7">SUM(E110:U110)</f>
        <v>9411.29</v>
      </c>
      <c r="E110" s="6">
        <v>2587.26</v>
      </c>
      <c r="F110" s="6">
        <v>0</v>
      </c>
      <c r="G110" s="6">
        <v>0</v>
      </c>
      <c r="H110" s="6">
        <v>0</v>
      </c>
      <c r="I110" s="6">
        <v>208.54</v>
      </c>
      <c r="J110" s="6">
        <v>60.43</v>
      </c>
      <c r="K110" s="6">
        <v>4526.06</v>
      </c>
      <c r="L110" s="6">
        <v>56.71</v>
      </c>
      <c r="M110" s="6">
        <v>1175.17</v>
      </c>
      <c r="N110" s="6">
        <v>587.79</v>
      </c>
      <c r="O110" s="6">
        <v>0</v>
      </c>
      <c r="P110" s="6">
        <v>0</v>
      </c>
      <c r="Q110" s="6">
        <v>209.33</v>
      </c>
      <c r="R110" s="6">
        <v>0</v>
      </c>
      <c r="S110" s="6">
        <v>0</v>
      </c>
      <c r="T110" s="6">
        <v>0</v>
      </c>
      <c r="U110" s="6">
        <v>0</v>
      </c>
    </row>
    <row r="111" ht="20.25" spans="1:21">
      <c r="A111" s="17"/>
      <c r="B111" s="3"/>
      <c r="C111" s="5" t="s">
        <v>32</v>
      </c>
      <c r="D111" s="6">
        <f t="shared" si="7"/>
        <v>9097.28</v>
      </c>
      <c r="E111" s="6">
        <v>1426.9</v>
      </c>
      <c r="F111" s="6">
        <v>0</v>
      </c>
      <c r="G111" s="6">
        <v>0</v>
      </c>
      <c r="H111" s="6">
        <v>0</v>
      </c>
      <c r="I111" s="6">
        <v>101.94</v>
      </c>
      <c r="J111" s="6">
        <v>0</v>
      </c>
      <c r="K111" s="6">
        <v>6605.96</v>
      </c>
      <c r="L111" s="6">
        <v>253.59</v>
      </c>
      <c r="M111" s="6">
        <v>310.94</v>
      </c>
      <c r="N111" s="6">
        <v>289.45</v>
      </c>
      <c r="O111" s="6">
        <v>0</v>
      </c>
      <c r="P111" s="6">
        <v>0</v>
      </c>
      <c r="Q111" s="6">
        <v>108.5</v>
      </c>
      <c r="R111" s="6">
        <v>0</v>
      </c>
      <c r="S111" s="6">
        <v>0</v>
      </c>
      <c r="T111" s="6">
        <v>0</v>
      </c>
      <c r="U111" s="6">
        <v>0</v>
      </c>
    </row>
    <row r="112" ht="20.25" spans="1:21">
      <c r="A112" s="17"/>
      <c r="B112" s="3"/>
      <c r="C112" s="5" t="s">
        <v>33</v>
      </c>
      <c r="D112" s="6">
        <f t="shared" si="7"/>
        <v>5022.51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4395.05</v>
      </c>
      <c r="L112" s="6">
        <v>0</v>
      </c>
      <c r="M112" s="6">
        <v>627.46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</row>
    <row r="113" ht="20.25" spans="1:21">
      <c r="A113" s="17"/>
      <c r="B113" s="3"/>
      <c r="C113" s="5" t="s">
        <v>34</v>
      </c>
      <c r="D113" s="6">
        <f t="shared" si="7"/>
        <v>3483.65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3483.65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</row>
    <row r="114" ht="20.25" spans="1:21">
      <c r="A114" s="17"/>
      <c r="B114" s="3" t="s">
        <v>35</v>
      </c>
      <c r="C114" s="3"/>
      <c r="D114" s="6">
        <v>39305.92</v>
      </c>
      <c r="E114" s="6">
        <v>7188.91</v>
      </c>
      <c r="F114" s="6">
        <v>249.76</v>
      </c>
      <c r="G114" s="6">
        <v>0</v>
      </c>
      <c r="H114" s="6">
        <v>0</v>
      </c>
      <c r="I114" s="6">
        <v>471.59</v>
      </c>
      <c r="J114" s="6">
        <v>93.18</v>
      </c>
      <c r="K114" s="6">
        <v>24311.63</v>
      </c>
      <c r="L114" s="6">
        <v>793.66</v>
      </c>
      <c r="M114" s="6">
        <v>3438.22</v>
      </c>
      <c r="N114" s="6">
        <v>1886.88</v>
      </c>
      <c r="O114" s="6">
        <v>0</v>
      </c>
      <c r="P114" s="6">
        <v>0</v>
      </c>
      <c r="Q114" s="6">
        <v>764.63</v>
      </c>
      <c r="R114" s="6">
        <v>72.08</v>
      </c>
      <c r="S114" s="6">
        <v>12.14</v>
      </c>
      <c r="T114" s="6">
        <v>0</v>
      </c>
      <c r="U114" s="6">
        <v>23.24</v>
      </c>
    </row>
    <row r="115" ht="20.25" spans="1:21">
      <c r="A115" s="17"/>
      <c r="B115" s="3" t="s">
        <v>36</v>
      </c>
      <c r="C115" s="5" t="s">
        <v>29</v>
      </c>
      <c r="D115" s="6">
        <f t="shared" si="7"/>
        <v>16245.49</v>
      </c>
      <c r="E115" s="6">
        <v>3289.99</v>
      </c>
      <c r="F115" s="6">
        <v>41.19</v>
      </c>
      <c r="G115" s="6">
        <v>0</v>
      </c>
      <c r="H115" s="6">
        <v>0</v>
      </c>
      <c r="I115" s="6">
        <v>293.22</v>
      </c>
      <c r="J115" s="6">
        <v>18.82</v>
      </c>
      <c r="K115" s="6">
        <v>7181.94</v>
      </c>
      <c r="L115" s="6">
        <v>149.31</v>
      </c>
      <c r="M115" s="6">
        <v>1446.08</v>
      </c>
      <c r="N115" s="6">
        <v>2827.48</v>
      </c>
      <c r="O115" s="6">
        <v>0</v>
      </c>
      <c r="P115" s="6">
        <v>0</v>
      </c>
      <c r="Q115" s="6">
        <v>575.57</v>
      </c>
      <c r="R115" s="6">
        <v>259.78</v>
      </c>
      <c r="S115" s="6">
        <v>29.23</v>
      </c>
      <c r="T115" s="6">
        <v>0</v>
      </c>
      <c r="U115" s="6">
        <v>132.88</v>
      </c>
    </row>
    <row r="116" ht="20.25" spans="1:21">
      <c r="A116" s="17"/>
      <c r="B116" s="3"/>
      <c r="C116" s="5" t="s">
        <v>30</v>
      </c>
      <c r="D116" s="6">
        <f t="shared" si="7"/>
        <v>49813.77</v>
      </c>
      <c r="E116" s="6">
        <v>10986.35</v>
      </c>
      <c r="F116" s="6">
        <v>100.89</v>
      </c>
      <c r="G116" s="6">
        <v>0</v>
      </c>
      <c r="H116" s="6">
        <v>0</v>
      </c>
      <c r="I116" s="6">
        <v>670.94</v>
      </c>
      <c r="J116" s="6">
        <v>92.72</v>
      </c>
      <c r="K116" s="6">
        <v>23711.54</v>
      </c>
      <c r="L116" s="6">
        <v>987.02</v>
      </c>
      <c r="M116" s="6">
        <v>4132.72</v>
      </c>
      <c r="N116" s="6">
        <v>7052.06</v>
      </c>
      <c r="O116" s="6">
        <v>0</v>
      </c>
      <c r="P116" s="6">
        <v>0</v>
      </c>
      <c r="Q116" s="6">
        <v>1330.71</v>
      </c>
      <c r="R116" s="6">
        <v>451.69</v>
      </c>
      <c r="S116" s="6">
        <v>189.55</v>
      </c>
      <c r="T116" s="6">
        <v>0</v>
      </c>
      <c r="U116" s="6">
        <v>107.58</v>
      </c>
    </row>
    <row r="117" ht="20.25" spans="1:21">
      <c r="A117" s="17"/>
      <c r="B117" s="3"/>
      <c r="C117" s="5" t="s">
        <v>31</v>
      </c>
      <c r="D117" s="6">
        <f t="shared" ref="D117:D124" si="8">SUM(E117:U117)</f>
        <v>53519.42</v>
      </c>
      <c r="E117" s="6">
        <v>8624.2</v>
      </c>
      <c r="F117" s="6">
        <v>81.5</v>
      </c>
      <c r="G117" s="6">
        <v>0</v>
      </c>
      <c r="H117" s="6">
        <v>0</v>
      </c>
      <c r="I117" s="6">
        <v>651.14</v>
      </c>
      <c r="J117" s="6">
        <v>56.83</v>
      </c>
      <c r="K117" s="6">
        <v>31754.91</v>
      </c>
      <c r="L117" s="6">
        <v>481.68</v>
      </c>
      <c r="M117" s="6">
        <v>4919.92</v>
      </c>
      <c r="N117" s="6">
        <v>5385.34</v>
      </c>
      <c r="O117" s="6">
        <v>0</v>
      </c>
      <c r="P117" s="6">
        <v>0</v>
      </c>
      <c r="Q117" s="6">
        <v>1446.72</v>
      </c>
      <c r="R117" s="6">
        <v>51.01</v>
      </c>
      <c r="S117" s="6">
        <v>0</v>
      </c>
      <c r="T117" s="6">
        <v>0</v>
      </c>
      <c r="U117" s="6">
        <v>66.17</v>
      </c>
    </row>
    <row r="118" ht="20.25" spans="1:21">
      <c r="A118" s="17"/>
      <c r="B118" s="3"/>
      <c r="C118" s="5" t="s">
        <v>32</v>
      </c>
      <c r="D118" s="6">
        <f t="shared" si="8"/>
        <v>54511.78</v>
      </c>
      <c r="E118" s="6">
        <v>5734.78</v>
      </c>
      <c r="F118" s="6">
        <v>0</v>
      </c>
      <c r="G118" s="6">
        <v>0</v>
      </c>
      <c r="H118" s="6">
        <v>0</v>
      </c>
      <c r="I118" s="6">
        <v>571.86</v>
      </c>
      <c r="J118" s="6">
        <v>139.53</v>
      </c>
      <c r="K118" s="6">
        <v>37340.87</v>
      </c>
      <c r="L118" s="6">
        <v>117.1</v>
      </c>
      <c r="M118" s="6">
        <v>5364.45</v>
      </c>
      <c r="N118" s="6">
        <v>4615.58</v>
      </c>
      <c r="O118" s="6">
        <v>0</v>
      </c>
      <c r="P118" s="6">
        <v>0</v>
      </c>
      <c r="Q118" s="6">
        <v>627.61</v>
      </c>
      <c r="R118" s="6">
        <v>0</v>
      </c>
      <c r="S118" s="6">
        <v>0</v>
      </c>
      <c r="T118" s="6">
        <v>0</v>
      </c>
      <c r="U118" s="6">
        <v>0</v>
      </c>
    </row>
    <row r="119" ht="20.25" spans="1:21">
      <c r="A119" s="17"/>
      <c r="B119" s="3"/>
      <c r="C119" s="5" t="s">
        <v>33</v>
      </c>
      <c r="D119" s="6">
        <f t="shared" si="8"/>
        <v>60551.48</v>
      </c>
      <c r="E119" s="6">
        <v>2677.84</v>
      </c>
      <c r="F119" s="6">
        <v>0</v>
      </c>
      <c r="G119" s="6">
        <v>0</v>
      </c>
      <c r="H119" s="6">
        <v>0</v>
      </c>
      <c r="I119" s="6">
        <v>206.82</v>
      </c>
      <c r="J119" s="6">
        <v>0</v>
      </c>
      <c r="K119" s="6">
        <v>51162.89</v>
      </c>
      <c r="L119" s="6">
        <v>0</v>
      </c>
      <c r="M119" s="6">
        <v>3689.14</v>
      </c>
      <c r="N119" s="6">
        <v>2359.6</v>
      </c>
      <c r="O119" s="6">
        <v>0</v>
      </c>
      <c r="P119" s="6">
        <v>0</v>
      </c>
      <c r="Q119" s="6">
        <v>455.19</v>
      </c>
      <c r="R119" s="6">
        <v>0</v>
      </c>
      <c r="S119" s="6">
        <v>0</v>
      </c>
      <c r="T119" s="6">
        <v>0</v>
      </c>
      <c r="U119" s="6">
        <v>0</v>
      </c>
    </row>
    <row r="120" ht="20.25" spans="1:21">
      <c r="A120" s="17"/>
      <c r="B120" s="3"/>
      <c r="C120" s="5" t="s">
        <v>34</v>
      </c>
      <c r="D120" s="6">
        <f t="shared" si="8"/>
        <v>48882.85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45945.82</v>
      </c>
      <c r="L120" s="6">
        <v>0</v>
      </c>
      <c r="M120" s="6">
        <v>1751.98</v>
      </c>
      <c r="N120" s="6">
        <v>1185.05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</row>
    <row r="121" ht="20.25" spans="1:21">
      <c r="A121" s="17"/>
      <c r="B121" s="3" t="s">
        <v>35</v>
      </c>
      <c r="C121" s="3"/>
      <c r="D121" s="6">
        <v>283524.79</v>
      </c>
      <c r="E121" s="6">
        <v>31313.16</v>
      </c>
      <c r="F121" s="6">
        <v>223.58</v>
      </c>
      <c r="G121" s="6">
        <v>0</v>
      </c>
      <c r="H121" s="6">
        <v>0</v>
      </c>
      <c r="I121" s="6">
        <v>2393.98</v>
      </c>
      <c r="J121" s="6">
        <v>307.9</v>
      </c>
      <c r="K121" s="6">
        <v>197097.97</v>
      </c>
      <c r="L121" s="6">
        <v>1735.11</v>
      </c>
      <c r="M121" s="6">
        <v>21304.29</v>
      </c>
      <c r="N121" s="6">
        <v>23425.11</v>
      </c>
      <c r="O121" s="6">
        <v>0</v>
      </c>
      <c r="P121" s="6">
        <v>0</v>
      </c>
      <c r="Q121" s="6">
        <v>4435.8</v>
      </c>
      <c r="R121" s="6">
        <v>762.48</v>
      </c>
      <c r="S121" s="6">
        <v>218.78</v>
      </c>
      <c r="T121" s="6">
        <v>0</v>
      </c>
      <c r="U121" s="6">
        <v>306.63</v>
      </c>
    </row>
    <row r="122" ht="20.25" spans="1:21">
      <c r="A122" s="17"/>
      <c r="B122" s="3" t="s">
        <v>41</v>
      </c>
      <c r="C122" s="5" t="s">
        <v>29</v>
      </c>
      <c r="D122" s="6">
        <f t="shared" si="8"/>
        <v>10007.67</v>
      </c>
      <c r="E122" s="6">
        <v>1914.11</v>
      </c>
      <c r="F122" s="6">
        <v>61.51</v>
      </c>
      <c r="G122" s="6">
        <v>0</v>
      </c>
      <c r="H122" s="6">
        <v>0</v>
      </c>
      <c r="I122" s="6">
        <v>151.04</v>
      </c>
      <c r="J122" s="6">
        <v>0</v>
      </c>
      <c r="K122" s="6">
        <v>3986.23</v>
      </c>
      <c r="L122" s="6">
        <v>991.53</v>
      </c>
      <c r="M122" s="6">
        <v>737.9</v>
      </c>
      <c r="N122" s="6">
        <v>1799.95</v>
      </c>
      <c r="O122" s="6">
        <v>0</v>
      </c>
      <c r="P122" s="6">
        <v>0</v>
      </c>
      <c r="Q122" s="6">
        <v>254.91</v>
      </c>
      <c r="R122" s="6">
        <v>99.6</v>
      </c>
      <c r="S122" s="6">
        <v>10.89</v>
      </c>
      <c r="T122" s="6">
        <v>0</v>
      </c>
      <c r="U122" s="6">
        <v>0</v>
      </c>
    </row>
    <row r="123" ht="20.25" spans="1:21">
      <c r="A123" s="17"/>
      <c r="B123" s="3"/>
      <c r="C123" s="5" t="s">
        <v>30</v>
      </c>
      <c r="D123" s="6">
        <f t="shared" si="8"/>
        <v>28524.53</v>
      </c>
      <c r="E123" s="6">
        <v>6606.92</v>
      </c>
      <c r="F123" s="6">
        <v>246.08</v>
      </c>
      <c r="G123" s="6">
        <v>0</v>
      </c>
      <c r="H123" s="6">
        <v>0</v>
      </c>
      <c r="I123" s="6">
        <v>113.59</v>
      </c>
      <c r="J123" s="6">
        <v>0</v>
      </c>
      <c r="K123" s="6">
        <v>13423.66</v>
      </c>
      <c r="L123" s="6">
        <v>2403.36</v>
      </c>
      <c r="M123" s="6">
        <v>1660.54</v>
      </c>
      <c r="N123" s="6">
        <v>3007.74</v>
      </c>
      <c r="O123" s="6">
        <v>0</v>
      </c>
      <c r="P123" s="6">
        <v>0</v>
      </c>
      <c r="Q123" s="6">
        <v>965.97</v>
      </c>
      <c r="R123" s="6">
        <v>75</v>
      </c>
      <c r="S123" s="6">
        <v>21.67</v>
      </c>
      <c r="T123" s="6">
        <v>0</v>
      </c>
      <c r="U123" s="6">
        <v>0</v>
      </c>
    </row>
    <row r="124" ht="20.25" spans="1:21">
      <c r="A124" s="17"/>
      <c r="B124" s="3"/>
      <c r="C124" s="5" t="s">
        <v>31</v>
      </c>
      <c r="D124" s="6">
        <f t="shared" si="8"/>
        <v>30405.37</v>
      </c>
      <c r="E124" s="6">
        <v>5091.82</v>
      </c>
      <c r="F124" s="6">
        <v>157.29</v>
      </c>
      <c r="G124" s="6">
        <v>0</v>
      </c>
      <c r="H124" s="6">
        <v>0</v>
      </c>
      <c r="I124" s="6">
        <v>0</v>
      </c>
      <c r="J124" s="6">
        <v>0</v>
      </c>
      <c r="K124" s="6">
        <v>19436.77</v>
      </c>
      <c r="L124" s="6">
        <v>1720.73</v>
      </c>
      <c r="M124" s="6">
        <v>1651.54</v>
      </c>
      <c r="N124" s="6">
        <v>1696.53</v>
      </c>
      <c r="O124" s="6">
        <v>0</v>
      </c>
      <c r="P124" s="6">
        <v>0</v>
      </c>
      <c r="Q124" s="6">
        <v>650.69</v>
      </c>
      <c r="R124" s="6">
        <v>0</v>
      </c>
      <c r="S124" s="6">
        <v>0</v>
      </c>
      <c r="T124" s="6">
        <v>0</v>
      </c>
      <c r="U124" s="6">
        <v>0</v>
      </c>
    </row>
    <row r="125" ht="20.25" spans="1:21">
      <c r="A125" s="17"/>
      <c r="B125" s="3"/>
      <c r="C125" s="5" t="s">
        <v>32</v>
      </c>
      <c r="D125" s="6">
        <f t="shared" ref="D125:D131" si="9">SUM(E125:U125)</f>
        <v>28331.06</v>
      </c>
      <c r="E125" s="6">
        <v>3011.88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22619.21</v>
      </c>
      <c r="L125" s="6">
        <v>644.92</v>
      </c>
      <c r="M125" s="6">
        <v>1162.61</v>
      </c>
      <c r="N125" s="6">
        <v>672.05</v>
      </c>
      <c r="O125" s="6">
        <v>0</v>
      </c>
      <c r="P125" s="6">
        <v>0</v>
      </c>
      <c r="Q125" s="6">
        <v>100.45</v>
      </c>
      <c r="R125" s="6">
        <v>0</v>
      </c>
      <c r="S125" s="6">
        <v>0</v>
      </c>
      <c r="T125" s="6">
        <v>0</v>
      </c>
      <c r="U125" s="6">
        <v>119.94</v>
      </c>
    </row>
    <row r="126" ht="20.25" spans="1:21">
      <c r="A126" s="17"/>
      <c r="B126" s="3"/>
      <c r="C126" s="5" t="s">
        <v>33</v>
      </c>
      <c r="D126" s="6">
        <f t="shared" si="9"/>
        <v>29859.17</v>
      </c>
      <c r="E126" s="6">
        <v>1121.63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26623.78</v>
      </c>
      <c r="L126" s="6">
        <v>205.77</v>
      </c>
      <c r="M126" s="6">
        <v>1428.97</v>
      </c>
      <c r="N126" s="6">
        <v>479.02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</row>
    <row r="127" ht="20.25" spans="1:21">
      <c r="A127" s="17"/>
      <c r="B127" s="3"/>
      <c r="C127" s="5" t="s">
        <v>34</v>
      </c>
      <c r="D127" s="6">
        <f t="shared" si="9"/>
        <v>14949.4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14151.66</v>
      </c>
      <c r="L127" s="6">
        <v>0</v>
      </c>
      <c r="M127" s="6">
        <v>797.74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</row>
    <row r="128" ht="20.25" spans="1:21">
      <c r="A128" s="17"/>
      <c r="B128" s="3" t="s">
        <v>35</v>
      </c>
      <c r="C128" s="3"/>
      <c r="D128" s="6">
        <v>142077.2</v>
      </c>
      <c r="E128" s="6">
        <v>17746.36</v>
      </c>
      <c r="F128" s="6">
        <v>464.88</v>
      </c>
      <c r="G128" s="6">
        <v>0</v>
      </c>
      <c r="H128" s="6">
        <v>0</v>
      </c>
      <c r="I128" s="6">
        <v>264.63</v>
      </c>
      <c r="J128" s="6">
        <v>0</v>
      </c>
      <c r="K128" s="6">
        <v>100241.31</v>
      </c>
      <c r="L128" s="6">
        <v>5966.31</v>
      </c>
      <c r="M128" s="6">
        <v>7439.3</v>
      </c>
      <c r="N128" s="6">
        <v>7655.29</v>
      </c>
      <c r="O128" s="6">
        <v>0</v>
      </c>
      <c r="P128" s="6">
        <v>0</v>
      </c>
      <c r="Q128" s="6">
        <v>1972.02</v>
      </c>
      <c r="R128" s="6">
        <v>174.6</v>
      </c>
      <c r="S128" s="6">
        <v>32.56</v>
      </c>
      <c r="T128" s="6">
        <v>0</v>
      </c>
      <c r="U128" s="6">
        <v>119.94</v>
      </c>
    </row>
    <row r="129" ht="20.25" spans="1:21">
      <c r="A129" s="17"/>
      <c r="B129" s="6" t="s">
        <v>50</v>
      </c>
      <c r="C129" s="6"/>
      <c r="D129" s="6">
        <v>464907.91</v>
      </c>
      <c r="E129" s="6">
        <v>56248.43</v>
      </c>
      <c r="F129" s="6">
        <v>938.22</v>
      </c>
      <c r="G129" s="6">
        <v>0</v>
      </c>
      <c r="H129" s="6">
        <v>0</v>
      </c>
      <c r="I129" s="6">
        <v>3130.2</v>
      </c>
      <c r="J129" s="6">
        <v>401.08</v>
      </c>
      <c r="K129" s="6">
        <v>321650.91</v>
      </c>
      <c r="L129" s="6">
        <v>8495.08</v>
      </c>
      <c r="M129" s="6">
        <v>32181.81</v>
      </c>
      <c r="N129" s="6">
        <v>32967.28</v>
      </c>
      <c r="O129" s="6">
        <v>0</v>
      </c>
      <c r="P129" s="6">
        <v>0</v>
      </c>
      <c r="Q129" s="6">
        <v>7172.45</v>
      </c>
      <c r="R129" s="6">
        <v>1009.16</v>
      </c>
      <c r="S129" s="6">
        <v>263.48</v>
      </c>
      <c r="T129" s="6">
        <v>0</v>
      </c>
      <c r="U129" s="6">
        <v>449.81</v>
      </c>
    </row>
    <row r="130" ht="20.25" spans="1:21">
      <c r="A130" s="18" t="s">
        <v>51</v>
      </c>
      <c r="B130" s="3" t="s">
        <v>28</v>
      </c>
      <c r="C130" s="5" t="s">
        <v>29</v>
      </c>
      <c r="D130" s="6">
        <f t="shared" si="9"/>
        <v>2375.8</v>
      </c>
      <c r="E130" s="6">
        <v>201</v>
      </c>
      <c r="F130" s="6">
        <v>0</v>
      </c>
      <c r="G130" s="6">
        <v>19.33</v>
      </c>
      <c r="H130" s="6">
        <v>0</v>
      </c>
      <c r="I130" s="6">
        <v>29.5</v>
      </c>
      <c r="J130" s="6">
        <v>0</v>
      </c>
      <c r="K130" s="6">
        <v>1406.9</v>
      </c>
      <c r="L130" s="6">
        <v>113.98</v>
      </c>
      <c r="M130" s="6">
        <v>62.37</v>
      </c>
      <c r="N130" s="6">
        <v>461.93</v>
      </c>
      <c r="O130" s="6">
        <v>0</v>
      </c>
      <c r="P130" s="6">
        <v>0</v>
      </c>
      <c r="Q130" s="6">
        <v>42.08</v>
      </c>
      <c r="R130" s="6">
        <v>38.71</v>
      </c>
      <c r="S130" s="6">
        <v>0</v>
      </c>
      <c r="T130" s="6">
        <v>0</v>
      </c>
      <c r="U130" s="6">
        <v>0</v>
      </c>
    </row>
    <row r="131" ht="20.25" spans="1:21">
      <c r="A131" s="18"/>
      <c r="B131" s="3"/>
      <c r="C131" s="5" t="s">
        <v>30</v>
      </c>
      <c r="D131" s="6">
        <f t="shared" si="9"/>
        <v>7845.69</v>
      </c>
      <c r="E131" s="6">
        <v>362.55</v>
      </c>
      <c r="F131" s="6">
        <v>0</v>
      </c>
      <c r="G131" s="6">
        <v>0</v>
      </c>
      <c r="H131" s="6">
        <v>0</v>
      </c>
      <c r="I131" s="6">
        <v>155.28</v>
      </c>
      <c r="J131" s="6">
        <v>0</v>
      </c>
      <c r="K131" s="6">
        <v>5864.52</v>
      </c>
      <c r="L131" s="6">
        <v>262.03</v>
      </c>
      <c r="M131" s="6">
        <v>260.94</v>
      </c>
      <c r="N131" s="6">
        <v>808.66</v>
      </c>
      <c r="O131" s="6">
        <v>0</v>
      </c>
      <c r="P131" s="6">
        <v>0</v>
      </c>
      <c r="Q131" s="6">
        <v>98.54</v>
      </c>
      <c r="R131" s="6">
        <v>33.17</v>
      </c>
      <c r="S131" s="6">
        <v>0</v>
      </c>
      <c r="T131" s="6">
        <v>0</v>
      </c>
      <c r="U131" s="6">
        <v>0</v>
      </c>
    </row>
    <row r="132" ht="20.25" spans="1:21">
      <c r="A132" s="18"/>
      <c r="B132" s="3"/>
      <c r="C132" s="5" t="s">
        <v>31</v>
      </c>
      <c r="D132" s="6">
        <f t="shared" ref="D132:D138" si="10">SUM(E132:U132)</f>
        <v>4909.95</v>
      </c>
      <c r="E132" s="6">
        <v>57.54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4226.43</v>
      </c>
      <c r="L132" s="6">
        <v>0</v>
      </c>
      <c r="M132" s="6">
        <v>180.74</v>
      </c>
      <c r="N132" s="6">
        <v>281.97</v>
      </c>
      <c r="O132" s="6">
        <v>0</v>
      </c>
      <c r="P132" s="6">
        <v>0</v>
      </c>
      <c r="Q132" s="6">
        <v>84.44</v>
      </c>
      <c r="R132" s="6">
        <v>78.83</v>
      </c>
      <c r="S132" s="6">
        <v>0</v>
      </c>
      <c r="T132" s="6">
        <v>0</v>
      </c>
      <c r="U132" s="6">
        <v>0</v>
      </c>
    </row>
    <row r="133" ht="20.25" spans="1:21">
      <c r="A133" s="18"/>
      <c r="B133" s="3"/>
      <c r="C133" s="5" t="s">
        <v>32</v>
      </c>
      <c r="D133" s="6">
        <f t="shared" si="10"/>
        <v>6144.72</v>
      </c>
      <c r="E133" s="6">
        <v>114.01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5672.33</v>
      </c>
      <c r="L133" s="6">
        <v>103.75</v>
      </c>
      <c r="M133" s="6">
        <v>0</v>
      </c>
      <c r="N133" s="6">
        <v>254.63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</row>
    <row r="134" ht="20.25" spans="1:21">
      <c r="A134" s="18"/>
      <c r="B134" s="3"/>
      <c r="C134" s="5" t="s">
        <v>33</v>
      </c>
      <c r="D134" s="6">
        <f t="shared" si="10"/>
        <v>7221.54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6484.14</v>
      </c>
      <c r="L134" s="6">
        <v>254.31</v>
      </c>
      <c r="M134" s="6">
        <v>231.48</v>
      </c>
      <c r="N134" s="6">
        <v>251.61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</row>
    <row r="135" ht="20.25" spans="1:21">
      <c r="A135" s="18"/>
      <c r="B135" s="3"/>
      <c r="C135" s="5" t="s">
        <v>34</v>
      </c>
      <c r="D135" s="6">
        <f t="shared" si="10"/>
        <v>705.04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705.04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</row>
    <row r="136" ht="20.25" spans="1:21">
      <c r="A136" s="18"/>
      <c r="B136" s="3" t="s">
        <v>35</v>
      </c>
      <c r="C136" s="3"/>
      <c r="D136" s="6">
        <v>29202.74</v>
      </c>
      <c r="E136" s="6">
        <v>735.1</v>
      </c>
      <c r="F136" s="6">
        <v>0</v>
      </c>
      <c r="G136" s="6">
        <v>19.33</v>
      </c>
      <c r="H136" s="6">
        <v>0</v>
      </c>
      <c r="I136" s="6">
        <v>184.78</v>
      </c>
      <c r="J136" s="6">
        <v>0</v>
      </c>
      <c r="K136" s="6">
        <v>24359.36</v>
      </c>
      <c r="L136" s="6">
        <v>734.07</v>
      </c>
      <c r="M136" s="6">
        <v>735.53</v>
      </c>
      <c r="N136" s="6">
        <v>2058.8</v>
      </c>
      <c r="O136" s="6">
        <v>0</v>
      </c>
      <c r="P136" s="6">
        <v>0</v>
      </c>
      <c r="Q136" s="6">
        <v>225.06</v>
      </c>
      <c r="R136" s="6">
        <v>150.71</v>
      </c>
      <c r="S136" s="6">
        <v>0</v>
      </c>
      <c r="T136" s="6">
        <v>0</v>
      </c>
      <c r="U136" s="6">
        <v>0</v>
      </c>
    </row>
    <row r="137" ht="20.25" spans="1:21">
      <c r="A137" s="18"/>
      <c r="B137" s="3" t="s">
        <v>36</v>
      </c>
      <c r="C137" s="5" t="s">
        <v>29</v>
      </c>
      <c r="D137" s="6">
        <f t="shared" si="10"/>
        <v>16447.85</v>
      </c>
      <c r="E137" s="6">
        <v>1678.88</v>
      </c>
      <c r="F137" s="6">
        <v>0</v>
      </c>
      <c r="G137" s="6">
        <v>0</v>
      </c>
      <c r="H137" s="6">
        <v>0</v>
      </c>
      <c r="I137" s="6">
        <v>495.4</v>
      </c>
      <c r="J137" s="6">
        <v>0</v>
      </c>
      <c r="K137" s="6">
        <v>9137.95</v>
      </c>
      <c r="L137" s="6">
        <v>80.09</v>
      </c>
      <c r="M137" s="6">
        <v>966.67</v>
      </c>
      <c r="N137" s="6">
        <v>2755.97</v>
      </c>
      <c r="O137" s="6">
        <v>0</v>
      </c>
      <c r="P137" s="6">
        <v>0</v>
      </c>
      <c r="Q137" s="6">
        <v>363.99</v>
      </c>
      <c r="R137" s="6">
        <v>520.08</v>
      </c>
      <c r="S137" s="6">
        <v>160.77</v>
      </c>
      <c r="T137" s="6">
        <v>11.46</v>
      </c>
      <c r="U137" s="6">
        <v>276.59</v>
      </c>
    </row>
    <row r="138" ht="20.25" spans="1:21">
      <c r="A138" s="18"/>
      <c r="B138" s="3"/>
      <c r="C138" s="5" t="s">
        <v>30</v>
      </c>
      <c r="D138" s="6">
        <f t="shared" si="10"/>
        <v>46526.57</v>
      </c>
      <c r="E138" s="6">
        <v>4582.38</v>
      </c>
      <c r="F138" s="6">
        <v>20.64</v>
      </c>
      <c r="G138" s="6">
        <v>21.16</v>
      </c>
      <c r="H138" s="6">
        <v>0</v>
      </c>
      <c r="I138" s="6">
        <v>1041.05</v>
      </c>
      <c r="J138" s="6">
        <v>0</v>
      </c>
      <c r="K138" s="6">
        <v>28234.08</v>
      </c>
      <c r="L138" s="6">
        <v>438.23</v>
      </c>
      <c r="M138" s="6">
        <v>2357.3</v>
      </c>
      <c r="N138" s="6">
        <v>7707.39</v>
      </c>
      <c r="O138" s="6">
        <v>0</v>
      </c>
      <c r="P138" s="6">
        <v>0</v>
      </c>
      <c r="Q138" s="6">
        <v>800.34</v>
      </c>
      <c r="R138" s="6">
        <v>732.99</v>
      </c>
      <c r="S138" s="6">
        <v>252.97</v>
      </c>
      <c r="T138" s="6">
        <v>0</v>
      </c>
      <c r="U138" s="6">
        <v>338.04</v>
      </c>
    </row>
    <row r="139" ht="20.25" spans="1:21">
      <c r="A139" s="18"/>
      <c r="B139" s="3"/>
      <c r="C139" s="5" t="s">
        <v>31</v>
      </c>
      <c r="D139" s="6">
        <f t="shared" ref="D139:D146" si="11">SUM(E139:U139)</f>
        <v>42570.92</v>
      </c>
      <c r="E139" s="6">
        <v>3565.1</v>
      </c>
      <c r="F139" s="6">
        <v>60.96</v>
      </c>
      <c r="G139" s="6">
        <v>0</v>
      </c>
      <c r="H139" s="6">
        <v>0</v>
      </c>
      <c r="I139" s="6">
        <v>778.97</v>
      </c>
      <c r="J139" s="6">
        <v>0</v>
      </c>
      <c r="K139" s="6">
        <v>28805.89</v>
      </c>
      <c r="L139" s="6">
        <v>534.03</v>
      </c>
      <c r="M139" s="6">
        <v>2415.45</v>
      </c>
      <c r="N139" s="6">
        <v>5670.75</v>
      </c>
      <c r="O139" s="6">
        <v>0</v>
      </c>
      <c r="P139" s="6">
        <v>0</v>
      </c>
      <c r="Q139" s="6">
        <v>129.97</v>
      </c>
      <c r="R139" s="6">
        <v>348.74</v>
      </c>
      <c r="S139" s="6">
        <v>139.63</v>
      </c>
      <c r="T139" s="6">
        <v>0</v>
      </c>
      <c r="U139" s="6">
        <v>121.43</v>
      </c>
    </row>
    <row r="140" ht="20.25" spans="1:21">
      <c r="A140" s="18"/>
      <c r="B140" s="3"/>
      <c r="C140" s="5" t="s">
        <v>32</v>
      </c>
      <c r="D140" s="6">
        <f t="shared" si="11"/>
        <v>41353.74</v>
      </c>
      <c r="E140" s="6">
        <v>3340.68</v>
      </c>
      <c r="F140" s="6">
        <v>0</v>
      </c>
      <c r="G140" s="6">
        <v>0</v>
      </c>
      <c r="H140" s="6">
        <v>0</v>
      </c>
      <c r="I140" s="6">
        <v>365.2</v>
      </c>
      <c r="J140" s="6">
        <v>0</v>
      </c>
      <c r="K140" s="6">
        <v>29448.98</v>
      </c>
      <c r="L140" s="6">
        <v>600.27</v>
      </c>
      <c r="M140" s="6">
        <v>1800.68</v>
      </c>
      <c r="N140" s="6">
        <v>5456.63</v>
      </c>
      <c r="O140" s="6">
        <v>0</v>
      </c>
      <c r="P140" s="6">
        <v>0</v>
      </c>
      <c r="Q140" s="6">
        <v>222.21</v>
      </c>
      <c r="R140" s="6">
        <v>0</v>
      </c>
      <c r="S140" s="6">
        <v>119.09</v>
      </c>
      <c r="T140" s="6">
        <v>0</v>
      </c>
      <c r="U140" s="6">
        <v>0</v>
      </c>
    </row>
    <row r="141" ht="20.25" spans="1:21">
      <c r="A141" s="18"/>
      <c r="B141" s="3"/>
      <c r="C141" s="5" t="s">
        <v>33</v>
      </c>
      <c r="D141" s="6">
        <f t="shared" si="11"/>
        <v>48516.13</v>
      </c>
      <c r="E141" s="6">
        <v>2372.41</v>
      </c>
      <c r="F141" s="6">
        <v>0</v>
      </c>
      <c r="G141" s="6">
        <v>0</v>
      </c>
      <c r="H141" s="6">
        <v>0</v>
      </c>
      <c r="I141" s="6">
        <v>464.04</v>
      </c>
      <c r="J141" s="6">
        <v>0</v>
      </c>
      <c r="K141" s="6">
        <v>38300.29</v>
      </c>
      <c r="L141" s="6">
        <v>0</v>
      </c>
      <c r="M141" s="6">
        <v>2217.95</v>
      </c>
      <c r="N141" s="6">
        <v>5161.44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</row>
    <row r="142" ht="20.25" spans="1:21">
      <c r="A142" s="18"/>
      <c r="B142" s="3"/>
      <c r="C142" s="5" t="s">
        <v>34</v>
      </c>
      <c r="D142" s="6">
        <f t="shared" si="11"/>
        <v>41223.41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37937.2</v>
      </c>
      <c r="L142" s="6">
        <v>0</v>
      </c>
      <c r="M142" s="6">
        <v>718.7</v>
      </c>
      <c r="N142" s="6">
        <v>2567.51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</row>
    <row r="143" ht="20.25" spans="1:21">
      <c r="A143" s="18"/>
      <c r="B143" s="3" t="s">
        <v>35</v>
      </c>
      <c r="C143" s="3"/>
      <c r="D143" s="6">
        <v>236638.62</v>
      </c>
      <c r="E143" s="6">
        <v>15539.45</v>
      </c>
      <c r="F143" s="6">
        <v>81.6</v>
      </c>
      <c r="G143" s="6">
        <v>21.16</v>
      </c>
      <c r="H143" s="6">
        <v>0</v>
      </c>
      <c r="I143" s="6">
        <v>3144.66</v>
      </c>
      <c r="J143" s="6">
        <v>0</v>
      </c>
      <c r="K143" s="6">
        <v>171864.39</v>
      </c>
      <c r="L143" s="6">
        <v>1652.62</v>
      </c>
      <c r="M143" s="6">
        <v>10476.75</v>
      </c>
      <c r="N143" s="6">
        <v>29319.69</v>
      </c>
      <c r="O143" s="6">
        <v>0</v>
      </c>
      <c r="P143" s="6">
        <v>0</v>
      </c>
      <c r="Q143" s="6">
        <v>1516.51</v>
      </c>
      <c r="R143" s="6">
        <v>1601.81</v>
      </c>
      <c r="S143" s="6">
        <v>672.46</v>
      </c>
      <c r="T143" s="6">
        <v>11.46</v>
      </c>
      <c r="U143" s="6">
        <v>736.06</v>
      </c>
    </row>
    <row r="144" ht="20.25" spans="1:21">
      <c r="A144" s="18"/>
      <c r="B144" s="3" t="s">
        <v>41</v>
      </c>
      <c r="C144" s="5" t="s">
        <v>29</v>
      </c>
      <c r="D144" s="6">
        <f t="shared" si="11"/>
        <v>6755.57</v>
      </c>
      <c r="E144" s="6">
        <v>33.44</v>
      </c>
      <c r="F144" s="6">
        <v>0</v>
      </c>
      <c r="G144" s="6">
        <v>24.99</v>
      </c>
      <c r="H144" s="6">
        <v>0</v>
      </c>
      <c r="I144" s="6">
        <v>177.24</v>
      </c>
      <c r="J144" s="6">
        <v>0</v>
      </c>
      <c r="K144" s="6">
        <v>5120.3</v>
      </c>
      <c r="L144" s="6">
        <v>58.61</v>
      </c>
      <c r="M144" s="6">
        <v>275.93</v>
      </c>
      <c r="N144" s="6">
        <v>1005.49</v>
      </c>
      <c r="O144" s="6">
        <v>0</v>
      </c>
      <c r="P144" s="6">
        <v>0</v>
      </c>
      <c r="Q144" s="6">
        <v>33.37</v>
      </c>
      <c r="R144" s="6">
        <v>11.46</v>
      </c>
      <c r="S144" s="6">
        <v>14.74</v>
      </c>
      <c r="T144" s="6">
        <v>0</v>
      </c>
      <c r="U144" s="6">
        <v>0</v>
      </c>
    </row>
    <row r="145" ht="20.25" spans="1:21">
      <c r="A145" s="18"/>
      <c r="B145" s="3"/>
      <c r="C145" s="5" t="s">
        <v>30</v>
      </c>
      <c r="D145" s="6">
        <f t="shared" si="11"/>
        <v>15919.83</v>
      </c>
      <c r="E145" s="6">
        <v>44.04</v>
      </c>
      <c r="F145" s="6">
        <v>27.12</v>
      </c>
      <c r="G145" s="6">
        <v>171.76</v>
      </c>
      <c r="H145" s="6">
        <v>0</v>
      </c>
      <c r="I145" s="6">
        <v>287.13</v>
      </c>
      <c r="J145" s="6">
        <v>0</v>
      </c>
      <c r="K145" s="6">
        <v>13062.76</v>
      </c>
      <c r="L145" s="6">
        <v>73.86</v>
      </c>
      <c r="M145" s="6">
        <v>391.09</v>
      </c>
      <c r="N145" s="6">
        <v>1770.26</v>
      </c>
      <c r="O145" s="6">
        <v>0</v>
      </c>
      <c r="P145" s="6">
        <v>0</v>
      </c>
      <c r="Q145" s="6">
        <v>91.81</v>
      </c>
      <c r="R145" s="6">
        <v>0</v>
      </c>
      <c r="S145" s="6">
        <v>0</v>
      </c>
      <c r="T145" s="6">
        <v>0</v>
      </c>
      <c r="U145" s="6">
        <v>0</v>
      </c>
    </row>
    <row r="146" ht="20.25" spans="1:21">
      <c r="A146" s="18"/>
      <c r="B146" s="3"/>
      <c r="C146" s="5" t="s">
        <v>31</v>
      </c>
      <c r="D146" s="6">
        <f t="shared" si="11"/>
        <v>18478.14</v>
      </c>
      <c r="E146" s="6">
        <v>0</v>
      </c>
      <c r="F146" s="6">
        <v>0</v>
      </c>
      <c r="G146" s="6">
        <v>165.68</v>
      </c>
      <c r="H146" s="6">
        <v>0</v>
      </c>
      <c r="I146" s="6">
        <v>222.88</v>
      </c>
      <c r="J146" s="6">
        <v>0</v>
      </c>
      <c r="K146" s="6">
        <v>15770.83</v>
      </c>
      <c r="L146" s="6">
        <v>131.97</v>
      </c>
      <c r="M146" s="6">
        <v>427.33</v>
      </c>
      <c r="N146" s="6">
        <v>1690.99</v>
      </c>
      <c r="O146" s="6">
        <v>0</v>
      </c>
      <c r="P146" s="6">
        <v>0</v>
      </c>
      <c r="Q146" s="6">
        <v>68.46</v>
      </c>
      <c r="R146" s="6">
        <v>0</v>
      </c>
      <c r="S146" s="6">
        <v>0</v>
      </c>
      <c r="T146" s="6">
        <v>0</v>
      </c>
      <c r="U146" s="6">
        <v>0</v>
      </c>
    </row>
    <row r="147" ht="20.25" spans="1:21">
      <c r="A147" s="18"/>
      <c r="B147" s="3"/>
      <c r="C147" s="5" t="s">
        <v>32</v>
      </c>
      <c r="D147" s="6">
        <f t="shared" ref="D147:D153" si="12">SUM(E147:U147)</f>
        <v>16270.32</v>
      </c>
      <c r="E147" s="6">
        <v>0</v>
      </c>
      <c r="F147" s="6">
        <v>0</v>
      </c>
      <c r="G147" s="6">
        <v>256.41</v>
      </c>
      <c r="H147" s="6">
        <v>0</v>
      </c>
      <c r="I147" s="6">
        <v>0</v>
      </c>
      <c r="J147" s="6">
        <v>0</v>
      </c>
      <c r="K147" s="6">
        <v>14948.64</v>
      </c>
      <c r="L147" s="6">
        <v>0</v>
      </c>
      <c r="M147" s="6">
        <v>0</v>
      </c>
      <c r="N147" s="6">
        <v>1065.27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</row>
    <row r="148" ht="20.25" spans="1:21">
      <c r="A148" s="18"/>
      <c r="B148" s="3"/>
      <c r="C148" s="5" t="s">
        <v>33</v>
      </c>
      <c r="D148" s="6">
        <f t="shared" si="12"/>
        <v>11654.58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11348.33</v>
      </c>
      <c r="L148" s="6">
        <v>0</v>
      </c>
      <c r="M148" s="6">
        <v>306.25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</row>
    <row r="149" ht="20.25" spans="1:21">
      <c r="A149" s="18"/>
      <c r="B149" s="3"/>
      <c r="C149" s="5" t="s">
        <v>34</v>
      </c>
      <c r="D149" s="6">
        <f t="shared" si="12"/>
        <v>2184.31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2184.31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</row>
    <row r="150" ht="20.25" spans="1:21">
      <c r="A150" s="18"/>
      <c r="B150" s="3" t="s">
        <v>35</v>
      </c>
      <c r="C150" s="3"/>
      <c r="D150" s="6">
        <v>71262.75</v>
      </c>
      <c r="E150" s="6">
        <v>77.48</v>
      </c>
      <c r="F150" s="6">
        <v>27.12</v>
      </c>
      <c r="G150" s="6">
        <v>618.84</v>
      </c>
      <c r="H150" s="6">
        <v>0</v>
      </c>
      <c r="I150" s="6">
        <v>687.25</v>
      </c>
      <c r="J150" s="6">
        <v>0</v>
      </c>
      <c r="K150" s="6">
        <v>62435.17</v>
      </c>
      <c r="L150" s="6">
        <v>264.44</v>
      </c>
      <c r="M150" s="6">
        <v>1400.6</v>
      </c>
      <c r="N150" s="6">
        <v>5532.01</v>
      </c>
      <c r="O150" s="6">
        <v>0</v>
      </c>
      <c r="P150" s="6">
        <v>0</v>
      </c>
      <c r="Q150" s="6">
        <v>193.64</v>
      </c>
      <c r="R150" s="6">
        <v>11.46</v>
      </c>
      <c r="S150" s="6">
        <v>14.74</v>
      </c>
      <c r="T150" s="6">
        <v>0</v>
      </c>
      <c r="U150" s="6">
        <v>0</v>
      </c>
    </row>
    <row r="151" ht="20.25" spans="1:21">
      <c r="A151" s="18"/>
      <c r="B151" s="6" t="s">
        <v>52</v>
      </c>
      <c r="C151" s="6"/>
      <c r="D151" s="6">
        <v>337104.11</v>
      </c>
      <c r="E151" s="6">
        <v>16352.03</v>
      </c>
      <c r="F151" s="6">
        <v>108.72</v>
      </c>
      <c r="G151" s="6">
        <v>659.33</v>
      </c>
      <c r="H151" s="6">
        <v>0</v>
      </c>
      <c r="I151" s="6">
        <v>4016.69</v>
      </c>
      <c r="J151" s="6">
        <v>0</v>
      </c>
      <c r="K151" s="6">
        <v>258658.92</v>
      </c>
      <c r="L151" s="6">
        <v>2651.13</v>
      </c>
      <c r="M151" s="6">
        <v>12612.88</v>
      </c>
      <c r="N151" s="6">
        <v>36910.5</v>
      </c>
      <c r="O151" s="6">
        <v>0</v>
      </c>
      <c r="P151" s="6">
        <v>0</v>
      </c>
      <c r="Q151" s="6">
        <v>1935.21</v>
      </c>
      <c r="R151" s="6">
        <v>1763.98</v>
      </c>
      <c r="S151" s="6">
        <v>687.2</v>
      </c>
      <c r="T151" s="6">
        <v>11.46</v>
      </c>
      <c r="U151" s="6">
        <v>736.06</v>
      </c>
    </row>
    <row r="152" ht="20.25" spans="1:21">
      <c r="A152" s="19" t="s">
        <v>53</v>
      </c>
      <c r="B152" s="3" t="s">
        <v>28</v>
      </c>
      <c r="C152" s="5" t="s">
        <v>29</v>
      </c>
      <c r="D152" s="6">
        <f t="shared" si="12"/>
        <v>1337.56</v>
      </c>
      <c r="E152" s="6">
        <v>126.19</v>
      </c>
      <c r="F152" s="6">
        <v>0</v>
      </c>
      <c r="G152" s="6">
        <v>60.84</v>
      </c>
      <c r="H152" s="6">
        <v>0</v>
      </c>
      <c r="I152" s="6">
        <v>276.51</v>
      </c>
      <c r="J152" s="6">
        <v>0</v>
      </c>
      <c r="K152" s="6">
        <v>675.56</v>
      </c>
      <c r="L152" s="6">
        <v>33.87</v>
      </c>
      <c r="M152" s="6">
        <v>17.97</v>
      </c>
      <c r="N152" s="6">
        <v>117.92</v>
      </c>
      <c r="O152" s="6">
        <v>0</v>
      </c>
      <c r="P152" s="6">
        <v>0</v>
      </c>
      <c r="Q152" s="6">
        <v>14.18</v>
      </c>
      <c r="R152" s="6">
        <v>0</v>
      </c>
      <c r="S152" s="6">
        <v>14.52</v>
      </c>
      <c r="T152" s="6">
        <v>0</v>
      </c>
      <c r="U152" s="6">
        <v>0</v>
      </c>
    </row>
    <row r="153" ht="20.25" spans="1:21">
      <c r="A153" s="19"/>
      <c r="B153" s="3"/>
      <c r="C153" s="5" t="s">
        <v>30</v>
      </c>
      <c r="D153" s="6">
        <f t="shared" si="12"/>
        <v>3468.33</v>
      </c>
      <c r="E153" s="6">
        <v>408.34</v>
      </c>
      <c r="F153" s="6">
        <v>0</v>
      </c>
      <c r="G153" s="6">
        <v>215.16</v>
      </c>
      <c r="H153" s="6">
        <v>0</v>
      </c>
      <c r="I153" s="6">
        <v>560.97</v>
      </c>
      <c r="J153" s="6">
        <v>0</v>
      </c>
      <c r="K153" s="6">
        <v>1782.48</v>
      </c>
      <c r="L153" s="6">
        <v>79.58</v>
      </c>
      <c r="M153" s="6">
        <v>150.07</v>
      </c>
      <c r="N153" s="6">
        <v>228.18</v>
      </c>
      <c r="O153" s="6">
        <v>0</v>
      </c>
      <c r="P153" s="6">
        <v>0</v>
      </c>
      <c r="Q153" s="6">
        <v>0</v>
      </c>
      <c r="R153" s="6">
        <v>43.55</v>
      </c>
      <c r="S153" s="6">
        <v>0</v>
      </c>
      <c r="T153" s="6">
        <v>0</v>
      </c>
      <c r="U153" s="6">
        <v>0</v>
      </c>
    </row>
    <row r="154" ht="20.25" spans="1:21">
      <c r="A154" s="19"/>
      <c r="B154" s="3"/>
      <c r="C154" s="5" t="s">
        <v>31</v>
      </c>
      <c r="D154" s="6">
        <f t="shared" ref="D154:D160" si="13">SUM(E154:U154)</f>
        <v>2732.72</v>
      </c>
      <c r="E154" s="6">
        <v>326.69</v>
      </c>
      <c r="F154" s="6">
        <v>0</v>
      </c>
      <c r="G154" s="6">
        <v>152.79</v>
      </c>
      <c r="H154" s="6">
        <v>0</v>
      </c>
      <c r="I154" s="6">
        <v>269.64</v>
      </c>
      <c r="J154" s="6">
        <v>0</v>
      </c>
      <c r="K154" s="6">
        <v>1806.05</v>
      </c>
      <c r="L154" s="6">
        <v>0</v>
      </c>
      <c r="M154" s="6">
        <v>177.55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</row>
    <row r="155" ht="20.25" spans="1:21">
      <c r="A155" s="19"/>
      <c r="B155" s="3"/>
      <c r="C155" s="5" t="s">
        <v>32</v>
      </c>
      <c r="D155" s="6">
        <f t="shared" si="13"/>
        <v>2487.21</v>
      </c>
      <c r="E155" s="6">
        <v>140.39</v>
      </c>
      <c r="F155" s="6">
        <v>0</v>
      </c>
      <c r="G155" s="6">
        <v>0</v>
      </c>
      <c r="H155" s="6">
        <v>0</v>
      </c>
      <c r="I155" s="6">
        <v>365.31</v>
      </c>
      <c r="J155" s="6">
        <v>0</v>
      </c>
      <c r="K155" s="6">
        <v>1981.51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</row>
    <row r="156" ht="20.25" spans="1:21">
      <c r="A156" s="19"/>
      <c r="B156" s="3"/>
      <c r="C156" s="5" t="s">
        <v>33</v>
      </c>
      <c r="D156" s="6">
        <f t="shared" si="13"/>
        <v>2997.13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2997.13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</row>
    <row r="157" ht="20.25" spans="1:21">
      <c r="A157" s="19"/>
      <c r="B157" s="3"/>
      <c r="C157" s="5" t="s">
        <v>34</v>
      </c>
      <c r="D157" s="6">
        <f t="shared" si="13"/>
        <v>1412.75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1412.75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</row>
    <row r="158" ht="20.25" spans="1:21">
      <c r="A158" s="19"/>
      <c r="B158" s="3" t="s">
        <v>35</v>
      </c>
      <c r="C158" s="3"/>
      <c r="D158" s="6">
        <v>14435.7</v>
      </c>
      <c r="E158" s="6">
        <v>1001.61</v>
      </c>
      <c r="F158" s="6">
        <v>0</v>
      </c>
      <c r="G158" s="6">
        <v>428.79</v>
      </c>
      <c r="H158" s="6">
        <v>0</v>
      </c>
      <c r="I158" s="6">
        <v>1472.43</v>
      </c>
      <c r="J158" s="6">
        <v>0</v>
      </c>
      <c r="K158" s="6">
        <v>10655.48</v>
      </c>
      <c r="L158" s="6">
        <v>113.45</v>
      </c>
      <c r="M158" s="6">
        <v>345.59</v>
      </c>
      <c r="N158" s="6">
        <v>346.1</v>
      </c>
      <c r="O158" s="6">
        <v>0</v>
      </c>
      <c r="P158" s="6">
        <v>0</v>
      </c>
      <c r="Q158" s="6">
        <v>14.18</v>
      </c>
      <c r="R158" s="6">
        <v>43.55</v>
      </c>
      <c r="S158" s="6">
        <v>14.52</v>
      </c>
      <c r="T158" s="6">
        <v>0</v>
      </c>
      <c r="U158" s="6">
        <v>0</v>
      </c>
    </row>
    <row r="159" ht="20.25" spans="1:21">
      <c r="A159" s="19"/>
      <c r="B159" s="3" t="s">
        <v>36</v>
      </c>
      <c r="C159" s="5" t="s">
        <v>29</v>
      </c>
      <c r="D159" s="6">
        <f t="shared" si="13"/>
        <v>53.77</v>
      </c>
      <c r="E159" s="6">
        <v>0</v>
      </c>
      <c r="F159" s="6">
        <v>0</v>
      </c>
      <c r="G159" s="6">
        <v>0</v>
      </c>
      <c r="H159" s="6">
        <v>0</v>
      </c>
      <c r="I159" s="6">
        <v>19.48</v>
      </c>
      <c r="J159" s="6">
        <v>0</v>
      </c>
      <c r="K159" s="6">
        <v>0</v>
      </c>
      <c r="L159" s="6">
        <v>0</v>
      </c>
      <c r="M159" s="6">
        <v>0</v>
      </c>
      <c r="N159" s="6">
        <v>34.29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</row>
    <row r="160" ht="20.25" spans="1:21">
      <c r="A160" s="19"/>
      <c r="B160" s="3"/>
      <c r="C160" s="5" t="s">
        <v>30</v>
      </c>
      <c r="D160" s="6">
        <f t="shared" si="13"/>
        <v>78.42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78.42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</row>
    <row r="161" ht="20.25" spans="1:21">
      <c r="A161" s="19"/>
      <c r="B161" s="3"/>
      <c r="C161" s="5" t="s">
        <v>31</v>
      </c>
      <c r="D161" s="6">
        <f t="shared" ref="D161:D168" si="14">SUM(E161:U161)</f>
        <v>150.44</v>
      </c>
      <c r="E161" s="6">
        <v>0</v>
      </c>
      <c r="F161" s="6">
        <v>0</v>
      </c>
      <c r="G161" s="6">
        <v>0</v>
      </c>
      <c r="H161" s="6">
        <v>0</v>
      </c>
      <c r="I161" s="6">
        <v>65.59</v>
      </c>
      <c r="J161" s="6">
        <v>0</v>
      </c>
      <c r="K161" s="6">
        <v>0</v>
      </c>
      <c r="L161" s="6">
        <v>0</v>
      </c>
      <c r="M161" s="6">
        <v>0</v>
      </c>
      <c r="N161" s="6">
        <v>84.85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</row>
    <row r="162" ht="20.25" spans="1:21">
      <c r="A162" s="19"/>
      <c r="B162" s="3"/>
      <c r="C162" s="5" t="s">
        <v>32</v>
      </c>
      <c r="D162" s="6">
        <f t="shared" si="14"/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</row>
    <row r="163" ht="20.25" spans="1:21">
      <c r="A163" s="19"/>
      <c r="B163" s="3"/>
      <c r="C163" s="5" t="s">
        <v>33</v>
      </c>
      <c r="D163" s="6">
        <f t="shared" si="14"/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</row>
    <row r="164" ht="20.25" spans="1:21">
      <c r="A164" s="19"/>
      <c r="B164" s="3"/>
      <c r="C164" s="5" t="s">
        <v>34</v>
      </c>
      <c r="D164" s="6">
        <f t="shared" si="14"/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</row>
    <row r="165" ht="20.25" spans="1:21">
      <c r="A165" s="19"/>
      <c r="B165" s="3" t="s">
        <v>35</v>
      </c>
      <c r="C165" s="3"/>
      <c r="D165" s="6">
        <v>282.63</v>
      </c>
      <c r="E165" s="6">
        <v>0</v>
      </c>
      <c r="F165" s="6">
        <v>0</v>
      </c>
      <c r="G165" s="6">
        <v>0</v>
      </c>
      <c r="H165" s="6">
        <v>0</v>
      </c>
      <c r="I165" s="6">
        <v>85.07</v>
      </c>
      <c r="J165" s="6">
        <v>0</v>
      </c>
      <c r="K165" s="6">
        <v>0</v>
      </c>
      <c r="L165" s="6">
        <v>0</v>
      </c>
      <c r="M165" s="6">
        <v>0</v>
      </c>
      <c r="N165" s="6">
        <v>197.56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</row>
    <row r="166" ht="20.25" spans="1:21">
      <c r="A166" s="19"/>
      <c r="B166" s="3" t="s">
        <v>41</v>
      </c>
      <c r="C166" s="5" t="s">
        <v>29</v>
      </c>
      <c r="D166" s="6">
        <f t="shared" si="14"/>
        <v>6579.96</v>
      </c>
      <c r="E166" s="6">
        <v>234.4</v>
      </c>
      <c r="F166" s="6">
        <v>16.4</v>
      </c>
      <c r="G166" s="6">
        <v>501.73</v>
      </c>
      <c r="H166" s="6">
        <v>0</v>
      </c>
      <c r="I166" s="6">
        <v>1294.26</v>
      </c>
      <c r="J166" s="6">
        <v>0</v>
      </c>
      <c r="K166" s="6">
        <v>2982.47</v>
      </c>
      <c r="L166" s="6">
        <v>229.2</v>
      </c>
      <c r="M166" s="6">
        <v>317.67</v>
      </c>
      <c r="N166" s="6">
        <v>942.82</v>
      </c>
      <c r="O166" s="6">
        <v>0</v>
      </c>
      <c r="P166" s="6">
        <v>0</v>
      </c>
      <c r="Q166" s="6">
        <v>26.86</v>
      </c>
      <c r="R166" s="6">
        <v>17.82</v>
      </c>
      <c r="S166" s="6">
        <v>16.33</v>
      </c>
      <c r="T166" s="6">
        <v>0</v>
      </c>
      <c r="U166" s="6">
        <v>0</v>
      </c>
    </row>
    <row r="167" ht="20.25" spans="1:21">
      <c r="A167" s="19"/>
      <c r="B167" s="3"/>
      <c r="C167" s="5" t="s">
        <v>30</v>
      </c>
      <c r="D167" s="6">
        <f t="shared" si="14"/>
        <v>18259.92</v>
      </c>
      <c r="E167" s="6">
        <v>487.37</v>
      </c>
      <c r="F167" s="6">
        <v>0</v>
      </c>
      <c r="G167" s="6">
        <v>1430</v>
      </c>
      <c r="H167" s="6">
        <v>31.97</v>
      </c>
      <c r="I167" s="6">
        <v>3329.58</v>
      </c>
      <c r="J167" s="6">
        <v>0</v>
      </c>
      <c r="K167" s="6">
        <v>9441.4</v>
      </c>
      <c r="L167" s="6">
        <v>1120.03</v>
      </c>
      <c r="M167" s="6">
        <v>625.21</v>
      </c>
      <c r="N167" s="6">
        <v>1727.78</v>
      </c>
      <c r="O167" s="6">
        <v>0</v>
      </c>
      <c r="P167" s="6">
        <v>0</v>
      </c>
      <c r="Q167" s="6">
        <v>29.27</v>
      </c>
      <c r="R167" s="6">
        <v>37.31</v>
      </c>
      <c r="S167" s="6">
        <v>0</v>
      </c>
      <c r="T167" s="6">
        <v>0</v>
      </c>
      <c r="U167" s="6">
        <v>0</v>
      </c>
    </row>
    <row r="168" ht="20.25" spans="1:21">
      <c r="A168" s="19"/>
      <c r="B168" s="3"/>
      <c r="C168" s="5" t="s">
        <v>31</v>
      </c>
      <c r="D168" s="6">
        <f t="shared" si="14"/>
        <v>16023.16</v>
      </c>
      <c r="E168" s="6">
        <v>116.24</v>
      </c>
      <c r="F168" s="6">
        <v>0</v>
      </c>
      <c r="G168" s="6">
        <v>198.16</v>
      </c>
      <c r="H168" s="6">
        <v>0</v>
      </c>
      <c r="I168" s="6">
        <v>1871.07</v>
      </c>
      <c r="J168" s="6">
        <v>0</v>
      </c>
      <c r="K168" s="6">
        <v>11285.66</v>
      </c>
      <c r="L168" s="6">
        <v>615.25</v>
      </c>
      <c r="M168" s="6">
        <v>284.04</v>
      </c>
      <c r="N168" s="6">
        <v>1596.89</v>
      </c>
      <c r="O168" s="6">
        <v>0</v>
      </c>
      <c r="P168" s="6">
        <v>0</v>
      </c>
      <c r="Q168" s="6">
        <v>0</v>
      </c>
      <c r="R168" s="6">
        <v>0</v>
      </c>
      <c r="S168" s="6">
        <v>55.85</v>
      </c>
      <c r="T168" s="6">
        <v>0</v>
      </c>
      <c r="U168" s="6">
        <v>0</v>
      </c>
    </row>
    <row r="169" ht="20.25" spans="1:21">
      <c r="A169" s="19"/>
      <c r="B169" s="3"/>
      <c r="C169" s="5" t="s">
        <v>32</v>
      </c>
      <c r="D169" s="6">
        <f t="shared" ref="D169:D175" si="15">SUM(E169:U169)</f>
        <v>11493.75</v>
      </c>
      <c r="E169" s="6">
        <v>105.54</v>
      </c>
      <c r="F169" s="6">
        <v>0</v>
      </c>
      <c r="G169" s="6">
        <v>0</v>
      </c>
      <c r="H169" s="6">
        <v>0</v>
      </c>
      <c r="I169" s="6">
        <v>600.41</v>
      </c>
      <c r="J169" s="6">
        <v>0</v>
      </c>
      <c r="K169" s="6">
        <v>10040.93</v>
      </c>
      <c r="L169" s="6">
        <v>278.58</v>
      </c>
      <c r="M169" s="6">
        <v>224.92</v>
      </c>
      <c r="N169" s="6">
        <v>243.37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</row>
    <row r="170" ht="20.25" spans="1:21">
      <c r="A170" s="19"/>
      <c r="B170" s="3"/>
      <c r="C170" s="5" t="s">
        <v>33</v>
      </c>
      <c r="D170" s="6">
        <f t="shared" si="15"/>
        <v>10495.1</v>
      </c>
      <c r="E170" s="6">
        <v>213.54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10281.56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</row>
    <row r="171" ht="20.25" spans="1:21">
      <c r="A171" s="19"/>
      <c r="B171" s="3"/>
      <c r="C171" s="5" t="s">
        <v>34</v>
      </c>
      <c r="D171" s="6">
        <f t="shared" si="15"/>
        <v>3667.83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3667.83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</row>
    <row r="172" ht="20.25" spans="1:21">
      <c r="A172" s="19"/>
      <c r="B172" s="3" t="s">
        <v>35</v>
      </c>
      <c r="C172" s="3"/>
      <c r="D172" s="6">
        <v>66519.72</v>
      </c>
      <c r="E172" s="6">
        <v>1157.09</v>
      </c>
      <c r="F172" s="6">
        <v>16.4</v>
      </c>
      <c r="G172" s="6">
        <v>2129.89</v>
      </c>
      <c r="H172" s="6">
        <v>31.97</v>
      </c>
      <c r="I172" s="6">
        <v>7095.32</v>
      </c>
      <c r="J172" s="6">
        <v>0</v>
      </c>
      <c r="K172" s="6">
        <v>47699.85</v>
      </c>
      <c r="L172" s="6">
        <v>2243.06</v>
      </c>
      <c r="M172" s="6">
        <v>1451.84</v>
      </c>
      <c r="N172" s="6">
        <v>4510.86</v>
      </c>
      <c r="O172" s="6">
        <v>0</v>
      </c>
      <c r="P172" s="6">
        <v>0</v>
      </c>
      <c r="Q172" s="6">
        <v>56.13</v>
      </c>
      <c r="R172" s="6">
        <v>55.13</v>
      </c>
      <c r="S172" s="6">
        <v>72.18</v>
      </c>
      <c r="T172" s="6">
        <v>0</v>
      </c>
      <c r="U172" s="6">
        <v>0</v>
      </c>
    </row>
    <row r="173" ht="20.25" spans="1:21">
      <c r="A173" s="19"/>
      <c r="B173" s="6" t="s">
        <v>54</v>
      </c>
      <c r="C173" s="6"/>
      <c r="D173" s="6">
        <v>81238.05</v>
      </c>
      <c r="E173" s="6">
        <v>2158.7</v>
      </c>
      <c r="F173" s="6">
        <v>16.4</v>
      </c>
      <c r="G173" s="6">
        <v>2558.68</v>
      </c>
      <c r="H173" s="6">
        <v>31.97</v>
      </c>
      <c r="I173" s="6">
        <v>8652.82</v>
      </c>
      <c r="J173" s="6">
        <v>0</v>
      </c>
      <c r="K173" s="6">
        <v>58355.33</v>
      </c>
      <c r="L173" s="6">
        <v>2356.51</v>
      </c>
      <c r="M173" s="6">
        <v>1797.43</v>
      </c>
      <c r="N173" s="6">
        <v>5054.52</v>
      </c>
      <c r="O173" s="6">
        <v>0</v>
      </c>
      <c r="P173" s="6">
        <v>0</v>
      </c>
      <c r="Q173" s="6">
        <v>70.31</v>
      </c>
      <c r="R173" s="6">
        <v>98.68</v>
      </c>
      <c r="S173" s="6">
        <v>86.7</v>
      </c>
      <c r="T173" s="6">
        <v>0</v>
      </c>
      <c r="U173" s="6">
        <v>0</v>
      </c>
    </row>
    <row r="174" ht="20.25" spans="1:21">
      <c r="A174" s="20" t="s">
        <v>55</v>
      </c>
      <c r="B174" s="3" t="s">
        <v>28</v>
      </c>
      <c r="C174" s="5" t="s">
        <v>29</v>
      </c>
      <c r="D174" s="6">
        <f t="shared" si="15"/>
        <v>1806.46</v>
      </c>
      <c r="E174" s="6">
        <v>88.69</v>
      </c>
      <c r="F174" s="6">
        <v>0</v>
      </c>
      <c r="G174" s="6">
        <v>0</v>
      </c>
      <c r="H174" s="6">
        <v>0</v>
      </c>
      <c r="I174" s="6">
        <v>13.2</v>
      </c>
      <c r="J174" s="6">
        <v>0</v>
      </c>
      <c r="K174" s="6">
        <v>1053.5</v>
      </c>
      <c r="L174" s="6">
        <v>10.77</v>
      </c>
      <c r="M174" s="6">
        <v>204.71</v>
      </c>
      <c r="N174" s="6">
        <v>165.98</v>
      </c>
      <c r="O174" s="6">
        <v>0</v>
      </c>
      <c r="P174" s="6">
        <v>0</v>
      </c>
      <c r="Q174" s="6">
        <v>62.74</v>
      </c>
      <c r="R174" s="6">
        <v>0</v>
      </c>
      <c r="S174" s="6">
        <v>206.87</v>
      </c>
      <c r="T174" s="6">
        <v>0</v>
      </c>
      <c r="U174" s="6">
        <v>0</v>
      </c>
    </row>
    <row r="175" ht="20.25" spans="1:21">
      <c r="A175" s="20"/>
      <c r="B175" s="3"/>
      <c r="C175" s="5" t="s">
        <v>30</v>
      </c>
      <c r="D175" s="6">
        <f t="shared" si="15"/>
        <v>5453.28</v>
      </c>
      <c r="E175" s="6">
        <v>206.41</v>
      </c>
      <c r="F175" s="6">
        <v>27.04</v>
      </c>
      <c r="G175" s="6">
        <v>0</v>
      </c>
      <c r="H175" s="6">
        <v>0</v>
      </c>
      <c r="I175" s="6">
        <v>27.24</v>
      </c>
      <c r="J175" s="6">
        <v>0</v>
      </c>
      <c r="K175" s="6">
        <v>3838.28</v>
      </c>
      <c r="L175" s="6">
        <v>106.27</v>
      </c>
      <c r="M175" s="6">
        <v>175.08</v>
      </c>
      <c r="N175" s="6">
        <v>556.56</v>
      </c>
      <c r="O175" s="6">
        <v>0</v>
      </c>
      <c r="P175" s="6">
        <v>0</v>
      </c>
      <c r="Q175" s="6">
        <v>70.41</v>
      </c>
      <c r="R175" s="6">
        <v>94.67</v>
      </c>
      <c r="S175" s="6">
        <v>351.32</v>
      </c>
      <c r="T175" s="6">
        <v>0</v>
      </c>
      <c r="U175" s="6">
        <v>0</v>
      </c>
    </row>
    <row r="176" ht="20.25" spans="1:21">
      <c r="A176" s="20"/>
      <c r="B176" s="3"/>
      <c r="C176" s="5" t="s">
        <v>31</v>
      </c>
      <c r="D176" s="6">
        <f t="shared" ref="D176:D186" si="16">SUM(E176:U176)</f>
        <v>6639.52</v>
      </c>
      <c r="E176" s="6">
        <v>142.99</v>
      </c>
      <c r="F176" s="6">
        <v>126.24</v>
      </c>
      <c r="G176" s="6">
        <v>0</v>
      </c>
      <c r="H176" s="6">
        <v>0</v>
      </c>
      <c r="I176" s="6">
        <v>0</v>
      </c>
      <c r="J176" s="6">
        <v>0</v>
      </c>
      <c r="K176" s="6">
        <v>5245.89</v>
      </c>
      <c r="L176" s="6">
        <v>258.18</v>
      </c>
      <c r="M176" s="6">
        <v>105.01</v>
      </c>
      <c r="N176" s="6">
        <v>287.19</v>
      </c>
      <c r="O176" s="6">
        <v>0</v>
      </c>
      <c r="P176" s="6">
        <v>0</v>
      </c>
      <c r="Q176" s="6">
        <v>124.62</v>
      </c>
      <c r="R176" s="6">
        <v>0</v>
      </c>
      <c r="S176" s="6">
        <v>349.4</v>
      </c>
      <c r="T176" s="6">
        <v>0</v>
      </c>
      <c r="U176" s="6">
        <v>0</v>
      </c>
    </row>
    <row r="177" ht="20.25" spans="1:21">
      <c r="A177" s="20"/>
      <c r="B177" s="3"/>
      <c r="C177" s="5" t="s">
        <v>32</v>
      </c>
      <c r="D177" s="6">
        <f t="shared" si="16"/>
        <v>4413.65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4011.76</v>
      </c>
      <c r="L177" s="6">
        <v>401.89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</row>
    <row r="178" ht="20.25" spans="1:21">
      <c r="A178" s="20"/>
      <c r="B178" s="3"/>
      <c r="C178" s="5" t="s">
        <v>33</v>
      </c>
      <c r="D178" s="6">
        <f t="shared" si="16"/>
        <v>4283.88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3763.28</v>
      </c>
      <c r="L178" s="6">
        <v>0</v>
      </c>
      <c r="M178" s="6">
        <v>0</v>
      </c>
      <c r="N178" s="6">
        <v>203.79</v>
      </c>
      <c r="O178" s="6">
        <v>0</v>
      </c>
      <c r="P178" s="6">
        <v>0</v>
      </c>
      <c r="Q178" s="6">
        <v>0</v>
      </c>
      <c r="R178" s="6">
        <v>316.81</v>
      </c>
      <c r="S178" s="6">
        <v>0</v>
      </c>
      <c r="T178" s="6">
        <v>0</v>
      </c>
      <c r="U178" s="6">
        <v>0</v>
      </c>
    </row>
    <row r="179" ht="20.25" spans="1:21">
      <c r="A179" s="20"/>
      <c r="B179" s="3"/>
      <c r="C179" s="5" t="s">
        <v>34</v>
      </c>
      <c r="D179" s="6">
        <f t="shared" si="16"/>
        <v>7165.77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6406.73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759.04</v>
      </c>
      <c r="S179" s="6">
        <v>0</v>
      </c>
      <c r="T179" s="6">
        <v>0</v>
      </c>
      <c r="U179" s="6">
        <v>0</v>
      </c>
    </row>
    <row r="180" ht="20.25" spans="1:21">
      <c r="A180" s="20"/>
      <c r="B180" s="3" t="s">
        <v>35</v>
      </c>
      <c r="C180" s="3"/>
      <c r="D180" s="6">
        <v>29762.56</v>
      </c>
      <c r="E180" s="6">
        <v>438.09</v>
      </c>
      <c r="F180" s="6">
        <v>153.28</v>
      </c>
      <c r="G180" s="6">
        <v>0</v>
      </c>
      <c r="H180" s="6">
        <v>0</v>
      </c>
      <c r="I180" s="6">
        <v>40.44</v>
      </c>
      <c r="J180" s="6">
        <v>0</v>
      </c>
      <c r="K180" s="6">
        <v>24319.44</v>
      </c>
      <c r="L180" s="6">
        <v>777.11</v>
      </c>
      <c r="M180" s="6">
        <v>484.8</v>
      </c>
      <c r="N180" s="6">
        <v>1213.52</v>
      </c>
      <c r="O180" s="6">
        <v>0</v>
      </c>
      <c r="P180" s="6">
        <v>0</v>
      </c>
      <c r="Q180" s="6">
        <v>257.77</v>
      </c>
      <c r="R180" s="6">
        <v>1170.52</v>
      </c>
      <c r="S180" s="6">
        <v>907.59</v>
      </c>
      <c r="T180" s="6">
        <v>0</v>
      </c>
      <c r="U180" s="6">
        <v>0</v>
      </c>
    </row>
    <row r="181" ht="20.25" spans="1:21">
      <c r="A181" s="20"/>
      <c r="B181" s="3" t="s">
        <v>36</v>
      </c>
      <c r="C181" s="5" t="s">
        <v>29</v>
      </c>
      <c r="D181" s="6">
        <f t="shared" si="16"/>
        <v>11199.61</v>
      </c>
      <c r="E181" s="6">
        <v>1706.94</v>
      </c>
      <c r="F181" s="6">
        <v>0</v>
      </c>
      <c r="G181" s="6">
        <v>11.89</v>
      </c>
      <c r="H181" s="6">
        <v>0</v>
      </c>
      <c r="I181" s="6">
        <v>111.79</v>
      </c>
      <c r="J181" s="6">
        <v>0</v>
      </c>
      <c r="K181" s="6">
        <v>6898.84</v>
      </c>
      <c r="L181" s="6">
        <v>180.95</v>
      </c>
      <c r="M181" s="6">
        <v>577.97</v>
      </c>
      <c r="N181" s="6">
        <v>1084.87</v>
      </c>
      <c r="O181" s="6">
        <v>0</v>
      </c>
      <c r="P181" s="6">
        <v>0</v>
      </c>
      <c r="Q181" s="6">
        <v>124.26</v>
      </c>
      <c r="R181" s="6">
        <v>234.37</v>
      </c>
      <c r="S181" s="6">
        <v>204.35</v>
      </c>
      <c r="T181" s="6">
        <v>0</v>
      </c>
      <c r="U181" s="6">
        <v>63.38</v>
      </c>
    </row>
    <row r="182" ht="20.25" spans="1:21">
      <c r="A182" s="20"/>
      <c r="B182" s="3"/>
      <c r="C182" s="5" t="s">
        <v>30</v>
      </c>
      <c r="D182" s="6">
        <f t="shared" si="16"/>
        <v>38309.62</v>
      </c>
      <c r="E182" s="6">
        <v>4880.36</v>
      </c>
      <c r="F182" s="6">
        <v>28.49</v>
      </c>
      <c r="G182" s="6">
        <v>0</v>
      </c>
      <c r="H182" s="6">
        <v>0</v>
      </c>
      <c r="I182" s="6">
        <v>381.93</v>
      </c>
      <c r="J182" s="6">
        <v>0</v>
      </c>
      <c r="K182" s="6">
        <v>27478.78</v>
      </c>
      <c r="L182" s="6">
        <v>644.62</v>
      </c>
      <c r="M182" s="6">
        <v>1585.47</v>
      </c>
      <c r="N182" s="6">
        <v>2277.46</v>
      </c>
      <c r="O182" s="6">
        <v>0</v>
      </c>
      <c r="P182" s="6">
        <v>0</v>
      </c>
      <c r="Q182" s="6">
        <v>143.44</v>
      </c>
      <c r="R182" s="6">
        <v>437.18</v>
      </c>
      <c r="S182" s="6">
        <v>259.25</v>
      </c>
      <c r="T182" s="6">
        <v>0</v>
      </c>
      <c r="U182" s="6">
        <v>192.64</v>
      </c>
    </row>
    <row r="183" ht="20.25" spans="1:21">
      <c r="A183" s="20"/>
      <c r="B183" s="3"/>
      <c r="C183" s="5" t="s">
        <v>31</v>
      </c>
      <c r="D183" s="6">
        <f t="shared" si="16"/>
        <v>40104.74</v>
      </c>
      <c r="E183" s="6">
        <v>3880.88</v>
      </c>
      <c r="F183" s="6">
        <v>0</v>
      </c>
      <c r="G183" s="6">
        <v>56.27</v>
      </c>
      <c r="H183" s="6">
        <v>0</v>
      </c>
      <c r="I183" s="6">
        <v>199.99</v>
      </c>
      <c r="J183" s="6">
        <v>0</v>
      </c>
      <c r="K183" s="6">
        <v>33911.2</v>
      </c>
      <c r="L183" s="6">
        <v>282.95</v>
      </c>
      <c r="M183" s="6">
        <v>242.72</v>
      </c>
      <c r="N183" s="6">
        <v>1331.77</v>
      </c>
      <c r="O183" s="6">
        <v>0</v>
      </c>
      <c r="P183" s="6">
        <v>0</v>
      </c>
      <c r="Q183" s="6">
        <v>0</v>
      </c>
      <c r="R183" s="6">
        <v>85.92</v>
      </c>
      <c r="S183" s="6">
        <v>113.04</v>
      </c>
      <c r="T183" s="6">
        <v>0</v>
      </c>
      <c r="U183" s="6">
        <v>0</v>
      </c>
    </row>
    <row r="184" ht="20.25" spans="1:21">
      <c r="A184" s="20"/>
      <c r="B184" s="3"/>
      <c r="C184" s="5" t="s">
        <v>32</v>
      </c>
      <c r="D184" s="6">
        <f t="shared" si="16"/>
        <v>44404.82</v>
      </c>
      <c r="E184" s="6">
        <v>2318.47</v>
      </c>
      <c r="F184" s="6">
        <v>0</v>
      </c>
      <c r="G184" s="6">
        <v>109.47</v>
      </c>
      <c r="H184" s="6">
        <v>0</v>
      </c>
      <c r="I184" s="6">
        <v>107.59</v>
      </c>
      <c r="J184" s="6">
        <v>0</v>
      </c>
      <c r="K184" s="6">
        <v>39604.99</v>
      </c>
      <c r="L184" s="6">
        <v>762.65</v>
      </c>
      <c r="M184" s="6">
        <v>291.24</v>
      </c>
      <c r="N184" s="6">
        <v>569.04</v>
      </c>
      <c r="O184" s="6">
        <v>0</v>
      </c>
      <c r="P184" s="6">
        <v>0</v>
      </c>
      <c r="Q184" s="6">
        <v>0</v>
      </c>
      <c r="R184" s="6">
        <v>422.37</v>
      </c>
      <c r="S184" s="6">
        <v>111.27</v>
      </c>
      <c r="T184" s="6">
        <v>0</v>
      </c>
      <c r="U184" s="6">
        <v>107.73</v>
      </c>
    </row>
    <row r="185" ht="20.25" spans="1:21">
      <c r="A185" s="20"/>
      <c r="B185" s="3"/>
      <c r="C185" s="5" t="s">
        <v>33</v>
      </c>
      <c r="D185" s="6">
        <f t="shared" si="16"/>
        <v>35948.45</v>
      </c>
      <c r="E185" s="6">
        <v>681.6</v>
      </c>
      <c r="F185" s="6">
        <v>0</v>
      </c>
      <c r="G185" s="6">
        <v>296.56</v>
      </c>
      <c r="H185" s="6">
        <v>0</v>
      </c>
      <c r="I185" s="6">
        <v>285.9</v>
      </c>
      <c r="J185" s="6">
        <v>0</v>
      </c>
      <c r="K185" s="6">
        <v>34172.19</v>
      </c>
      <c r="L185" s="6">
        <v>0</v>
      </c>
      <c r="M185" s="6">
        <v>0</v>
      </c>
      <c r="N185" s="6">
        <v>512.2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</row>
    <row r="186" ht="20.25" spans="1:21">
      <c r="A186" s="20"/>
      <c r="B186" s="3"/>
      <c r="C186" s="5" t="s">
        <v>34</v>
      </c>
      <c r="D186" s="6">
        <f t="shared" si="16"/>
        <v>41248.62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40627.86</v>
      </c>
      <c r="L186" s="6">
        <v>620.76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</row>
    <row r="187" ht="20.25" spans="1:21">
      <c r="A187" s="20"/>
      <c r="B187" s="3" t="s">
        <v>35</v>
      </c>
      <c r="C187" s="3"/>
      <c r="D187" s="6">
        <v>211215.86</v>
      </c>
      <c r="E187" s="6">
        <v>13468.25</v>
      </c>
      <c r="F187" s="6">
        <v>28.49</v>
      </c>
      <c r="G187" s="6">
        <v>474.19</v>
      </c>
      <c r="H187" s="6">
        <v>0</v>
      </c>
      <c r="I187" s="6">
        <v>1087.2</v>
      </c>
      <c r="J187" s="6">
        <v>0</v>
      </c>
      <c r="K187" s="6">
        <v>182693.86</v>
      </c>
      <c r="L187" s="6">
        <v>2491.93</v>
      </c>
      <c r="M187" s="6">
        <v>2697.4</v>
      </c>
      <c r="N187" s="6">
        <v>5775.34</v>
      </c>
      <c r="O187" s="6">
        <v>0</v>
      </c>
      <c r="P187" s="6">
        <v>0</v>
      </c>
      <c r="Q187" s="6">
        <v>267.7</v>
      </c>
      <c r="R187" s="6">
        <v>1179.84</v>
      </c>
      <c r="S187" s="6">
        <v>687.91</v>
      </c>
      <c r="T187" s="6">
        <v>0</v>
      </c>
      <c r="U187" s="6">
        <v>363.75</v>
      </c>
    </row>
    <row r="188" ht="20.25" spans="1:21">
      <c r="A188" s="20"/>
      <c r="B188" s="3" t="s">
        <v>56</v>
      </c>
      <c r="C188" s="3"/>
      <c r="D188" s="6">
        <v>240978.42</v>
      </c>
      <c r="E188" s="6">
        <v>13906.34</v>
      </c>
      <c r="F188" s="6">
        <v>181.77</v>
      </c>
      <c r="G188" s="6">
        <v>474.19</v>
      </c>
      <c r="H188" s="6">
        <v>0</v>
      </c>
      <c r="I188" s="6">
        <v>1127.64</v>
      </c>
      <c r="J188" s="6">
        <v>0</v>
      </c>
      <c r="K188" s="6">
        <v>207013.3</v>
      </c>
      <c r="L188" s="6">
        <v>3269.04</v>
      </c>
      <c r="M188" s="6">
        <v>3182.2</v>
      </c>
      <c r="N188" s="6">
        <v>6988.86</v>
      </c>
      <c r="O188" s="6">
        <v>0</v>
      </c>
      <c r="P188" s="6">
        <v>0</v>
      </c>
      <c r="Q188" s="6">
        <v>525.47</v>
      </c>
      <c r="R188" s="6">
        <v>2350.36</v>
      </c>
      <c r="S188" s="6">
        <v>1595.5</v>
      </c>
      <c r="T188" s="6">
        <v>0</v>
      </c>
      <c r="U188" s="6">
        <v>363.75</v>
      </c>
    </row>
    <row r="189" ht="20.25" spans="1:21">
      <c r="A189" s="21" t="s">
        <v>57</v>
      </c>
      <c r="B189" s="21"/>
      <c r="C189" s="21"/>
      <c r="D189" s="21">
        <v>2692662.87</v>
      </c>
      <c r="E189" s="21">
        <v>312385.72</v>
      </c>
      <c r="F189" s="21">
        <v>10910.03</v>
      </c>
      <c r="G189" s="21">
        <v>5225.53</v>
      </c>
      <c r="H189" s="21">
        <v>2560.91</v>
      </c>
      <c r="I189" s="21">
        <v>47328.69</v>
      </c>
      <c r="J189" s="21">
        <v>968.85</v>
      </c>
      <c r="K189" s="21">
        <v>1879984.45</v>
      </c>
      <c r="L189" s="21">
        <v>25605.41</v>
      </c>
      <c r="M189" s="21">
        <v>107838.15</v>
      </c>
      <c r="N189" s="21">
        <v>221197.5</v>
      </c>
      <c r="O189" s="21">
        <v>83.13</v>
      </c>
      <c r="P189" s="21">
        <v>42.46</v>
      </c>
      <c r="Q189" s="21">
        <v>28493.34</v>
      </c>
      <c r="R189" s="21">
        <v>13831.79</v>
      </c>
      <c r="S189" s="21">
        <v>23187.66</v>
      </c>
      <c r="T189" s="21">
        <v>11.46</v>
      </c>
      <c r="U189" s="21">
        <v>13007.79</v>
      </c>
    </row>
  </sheetData>
  <mergeCells count="80">
    <mergeCell ref="A1:U1"/>
    <mergeCell ref="E2:J2"/>
    <mergeCell ref="K2:O2"/>
    <mergeCell ref="P2:Q2"/>
    <mergeCell ref="R2:T2"/>
    <mergeCell ref="B10:C10"/>
    <mergeCell ref="B17:C17"/>
    <mergeCell ref="B18:C18"/>
    <mergeCell ref="B25:C25"/>
    <mergeCell ref="B32:C32"/>
    <mergeCell ref="B33:C33"/>
    <mergeCell ref="B40:C40"/>
    <mergeCell ref="B47:C47"/>
    <mergeCell ref="B54:C54"/>
    <mergeCell ref="B55:C55"/>
    <mergeCell ref="B62:C62"/>
    <mergeCell ref="B69:C69"/>
    <mergeCell ref="B70:C70"/>
    <mergeCell ref="B77:C77"/>
    <mergeCell ref="B84:C84"/>
    <mergeCell ref="B85:C85"/>
    <mergeCell ref="B92:C92"/>
    <mergeCell ref="B99:C99"/>
    <mergeCell ref="B106:C106"/>
    <mergeCell ref="B107:C107"/>
    <mergeCell ref="B114:C114"/>
    <mergeCell ref="B121:C121"/>
    <mergeCell ref="B128:C128"/>
    <mergeCell ref="B129:C129"/>
    <mergeCell ref="B136:C136"/>
    <mergeCell ref="B143:C143"/>
    <mergeCell ref="B150:C150"/>
    <mergeCell ref="B151:C151"/>
    <mergeCell ref="B158:C158"/>
    <mergeCell ref="B165:C165"/>
    <mergeCell ref="B172:C172"/>
    <mergeCell ref="B173:C173"/>
    <mergeCell ref="B180:C180"/>
    <mergeCell ref="B187:C187"/>
    <mergeCell ref="B188:C188"/>
    <mergeCell ref="A189:C189"/>
    <mergeCell ref="A2:A3"/>
    <mergeCell ref="A4:A18"/>
    <mergeCell ref="A19:A33"/>
    <mergeCell ref="A34:A55"/>
    <mergeCell ref="A56:A70"/>
    <mergeCell ref="A71:A85"/>
    <mergeCell ref="A86:A107"/>
    <mergeCell ref="A108:A129"/>
    <mergeCell ref="A130:A151"/>
    <mergeCell ref="A152:A173"/>
    <mergeCell ref="A174:A188"/>
    <mergeCell ref="B2:B3"/>
    <mergeCell ref="B4:B9"/>
    <mergeCell ref="B11:B16"/>
    <mergeCell ref="B19:B24"/>
    <mergeCell ref="B26:B31"/>
    <mergeCell ref="B34:B39"/>
    <mergeCell ref="B41:B46"/>
    <mergeCell ref="B48:B53"/>
    <mergeCell ref="B56:B61"/>
    <mergeCell ref="B63:B68"/>
    <mergeCell ref="B71:B76"/>
    <mergeCell ref="B78:B83"/>
    <mergeCell ref="B86:B91"/>
    <mergeCell ref="B93:B98"/>
    <mergeCell ref="B100:B105"/>
    <mergeCell ref="B108:B113"/>
    <mergeCell ref="B115:B120"/>
    <mergeCell ref="B122:B127"/>
    <mergeCell ref="B130:B135"/>
    <mergeCell ref="B137:B142"/>
    <mergeCell ref="B144:B149"/>
    <mergeCell ref="B152:B157"/>
    <mergeCell ref="B159:B164"/>
    <mergeCell ref="B166:B171"/>
    <mergeCell ref="B174:B179"/>
    <mergeCell ref="B181:B186"/>
    <mergeCell ref="C2:C3"/>
    <mergeCell ref="D2:D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忧思</cp:lastModifiedBy>
  <dcterms:created xsi:type="dcterms:W3CDTF">2023-05-12T19:15:00Z</dcterms:created>
  <dcterms:modified xsi:type="dcterms:W3CDTF">2025-09-01T09:29:08Z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2052-11.8.2.10624</vt:lpwstr>
  </property>
  <property fmtid="{D5CDD505-2E9C-101B-9397-08002B2CF9AE}" pid="3" name="ICV">
    <vt:lpwstr>DF0B50C43D6547D386E079366BDA6842_13</vt:lpwstr>
  </property>
</Properties>
</file>