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7.30" sheetId="1" r:id="rId1"/>
  </sheets>
  <definedNames>
    <definedName name="_xlnm._FilterDatabase" localSheetId="0" hidden="1">'7.30'!$A$3:$Y$16</definedName>
  </definedNames>
  <calcPr calcId="144525"/>
</workbook>
</file>

<file path=xl/sharedStrings.xml><?xml version="1.0" encoding="utf-8"?>
<sst xmlns="http://schemas.openxmlformats.org/spreadsheetml/2006/main" count="54" uniqueCount="24">
  <si>
    <t>全市三类防贫对象动态监测统计表</t>
  </si>
  <si>
    <t>县区</t>
  </si>
  <si>
    <t>累计监测对象</t>
  </si>
  <si>
    <t>已消除风险对象</t>
  </si>
  <si>
    <t>在监测对象</t>
  </si>
  <si>
    <t>脱贫不稳定户</t>
  </si>
  <si>
    <t>边缘易致贫户</t>
  </si>
  <si>
    <t>突发严重困难户</t>
  </si>
  <si>
    <t>小计</t>
  </si>
  <si>
    <t>户数</t>
  </si>
  <si>
    <t>人数</t>
  </si>
  <si>
    <t>融水县</t>
  </si>
  <si>
    <t>三江县</t>
  </si>
  <si>
    <t>融安县</t>
  </si>
  <si>
    <t>柳城县</t>
  </si>
  <si>
    <t>鹿寨县</t>
  </si>
  <si>
    <t>柳江区</t>
  </si>
  <si>
    <t>柳北区</t>
  </si>
  <si>
    <t>柳南区</t>
  </si>
  <si>
    <t>鱼峰区</t>
  </si>
  <si>
    <t>柳东新区</t>
  </si>
  <si>
    <t>阳和工业新区</t>
  </si>
  <si>
    <t>合计</t>
  </si>
  <si>
    <t>备注：数据截至7月31日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</si>
</sst>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name val="宋体"/>
      <charset val="0"/>
      <scheme val="major"/>
    </font>
    <font>
      <sz val="12"/>
      <color theme="1"/>
      <name val="宋体"/>
      <charset val="134"/>
      <scheme val="major"/>
    </font>
    <font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5" fillId="9" borderId="9" applyNumberFormat="0" applyAlignment="0" applyProtection="0">
      <alignment vertical="center"/>
    </xf>
    <xf numFmtId="0" fontId="23" fillId="29" borderId="12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0F0F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workbookViewId="0">
      <selection activeCell="Z10" sqref="Z10"/>
    </sheetView>
  </sheetViews>
  <sheetFormatPr defaultColWidth="9" defaultRowHeight="13.5"/>
  <cols>
    <col min="1" max="1" width="11.625" customWidth="1"/>
    <col min="2" max="3" width="6.625" style="2" customWidth="1"/>
    <col min="4" max="25" width="6.625" customWidth="1"/>
  </cols>
  <sheetData>
    <row r="1" ht="40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9" customHeight="1" spans="1:25">
      <c r="A2" s="4" t="s">
        <v>1</v>
      </c>
      <c r="B2" s="5" t="s">
        <v>2</v>
      </c>
      <c r="C2" s="6"/>
      <c r="D2" s="6"/>
      <c r="E2" s="6"/>
      <c r="F2" s="6"/>
      <c r="G2" s="6"/>
      <c r="H2" s="6"/>
      <c r="I2" s="12"/>
      <c r="J2" s="7" t="s">
        <v>3</v>
      </c>
      <c r="K2" s="7"/>
      <c r="L2" s="7"/>
      <c r="M2" s="7"/>
      <c r="N2" s="7"/>
      <c r="O2" s="7"/>
      <c r="P2" s="7"/>
      <c r="Q2" s="7"/>
      <c r="R2" s="7" t="s">
        <v>4</v>
      </c>
      <c r="S2" s="7"/>
      <c r="T2" s="7"/>
      <c r="U2" s="7"/>
      <c r="V2" s="7"/>
      <c r="W2" s="7"/>
      <c r="X2" s="7"/>
      <c r="Y2" s="7"/>
    </row>
    <row r="3" s="1" customFormat="1" ht="38" customHeight="1" spans="1:25">
      <c r="A3" s="4"/>
      <c r="B3" s="7" t="s">
        <v>5</v>
      </c>
      <c r="C3" s="7"/>
      <c r="D3" s="7" t="s">
        <v>6</v>
      </c>
      <c r="E3" s="7"/>
      <c r="F3" s="7" t="s">
        <v>7</v>
      </c>
      <c r="G3" s="7"/>
      <c r="H3" s="7" t="s">
        <v>8</v>
      </c>
      <c r="I3" s="7"/>
      <c r="J3" s="13" t="s">
        <v>5</v>
      </c>
      <c r="K3" s="13"/>
      <c r="L3" s="13" t="s">
        <v>6</v>
      </c>
      <c r="M3" s="13"/>
      <c r="N3" s="13" t="s">
        <v>7</v>
      </c>
      <c r="O3" s="13"/>
      <c r="P3" s="7" t="s">
        <v>8</v>
      </c>
      <c r="Q3" s="7"/>
      <c r="R3" s="7" t="s">
        <v>5</v>
      </c>
      <c r="S3" s="7"/>
      <c r="T3" s="7" t="s">
        <v>6</v>
      </c>
      <c r="U3" s="7"/>
      <c r="V3" s="7" t="s">
        <v>7</v>
      </c>
      <c r="W3" s="7"/>
      <c r="X3" s="7" t="s">
        <v>8</v>
      </c>
      <c r="Y3" s="7"/>
    </row>
    <row r="4" ht="24" customHeight="1" spans="1:25">
      <c r="A4" s="4"/>
      <c r="B4" s="8" t="s">
        <v>9</v>
      </c>
      <c r="C4" s="8" t="s">
        <v>10</v>
      </c>
      <c r="D4" s="8" t="s">
        <v>9</v>
      </c>
      <c r="E4" s="8" t="s">
        <v>10</v>
      </c>
      <c r="F4" s="8" t="s">
        <v>9</v>
      </c>
      <c r="G4" s="8" t="s">
        <v>10</v>
      </c>
      <c r="H4" s="9" t="s">
        <v>9</v>
      </c>
      <c r="I4" s="9" t="s">
        <v>10</v>
      </c>
      <c r="J4" s="9" t="s">
        <v>9</v>
      </c>
      <c r="K4" s="9" t="s">
        <v>10</v>
      </c>
      <c r="L4" s="9" t="s">
        <v>9</v>
      </c>
      <c r="M4" s="9" t="s">
        <v>10</v>
      </c>
      <c r="N4" s="9" t="s">
        <v>9</v>
      </c>
      <c r="O4" s="9" t="s">
        <v>10</v>
      </c>
      <c r="P4" s="9" t="s">
        <v>9</v>
      </c>
      <c r="Q4" s="9" t="s">
        <v>10</v>
      </c>
      <c r="R4" s="9" t="s">
        <v>9</v>
      </c>
      <c r="S4" s="9" t="s">
        <v>10</v>
      </c>
      <c r="T4" s="9" t="s">
        <v>9</v>
      </c>
      <c r="U4" s="9" t="s">
        <v>10</v>
      </c>
      <c r="V4" s="9" t="s">
        <v>9</v>
      </c>
      <c r="W4" s="9" t="s">
        <v>10</v>
      </c>
      <c r="X4" s="9" t="s">
        <v>9</v>
      </c>
      <c r="Y4" s="9" t="s">
        <v>10</v>
      </c>
    </row>
    <row r="5" ht="28" customHeight="1" spans="1:26">
      <c r="A5" s="10" t="s">
        <v>11</v>
      </c>
      <c r="B5" s="11">
        <v>1740</v>
      </c>
      <c r="C5" s="11">
        <v>6619</v>
      </c>
      <c r="D5" s="11">
        <v>642</v>
      </c>
      <c r="E5" s="11">
        <v>2292</v>
      </c>
      <c r="F5" s="11">
        <v>73</v>
      </c>
      <c r="G5" s="11">
        <v>274</v>
      </c>
      <c r="H5" s="11">
        <f>B5+D5+F5</f>
        <v>2455</v>
      </c>
      <c r="I5" s="11">
        <f>C5+E5+G5</f>
        <v>9185</v>
      </c>
      <c r="J5" s="11">
        <v>404</v>
      </c>
      <c r="K5" s="11">
        <v>1735</v>
      </c>
      <c r="L5" s="11">
        <v>279</v>
      </c>
      <c r="M5" s="11">
        <v>1073</v>
      </c>
      <c r="N5" s="11">
        <v>0</v>
      </c>
      <c r="O5" s="11">
        <v>0</v>
      </c>
      <c r="P5" s="11">
        <f>J5+L5+N5</f>
        <v>683</v>
      </c>
      <c r="Q5" s="11">
        <f>K5+M5+O5</f>
        <v>2808</v>
      </c>
      <c r="R5" s="11">
        <v>1336</v>
      </c>
      <c r="S5" s="11">
        <v>4884</v>
      </c>
      <c r="T5" s="11">
        <v>363</v>
      </c>
      <c r="U5" s="11">
        <v>1219</v>
      </c>
      <c r="V5" s="11">
        <v>73</v>
      </c>
      <c r="W5" s="11">
        <v>274</v>
      </c>
      <c r="X5" s="11">
        <f>R5+T5+V5</f>
        <v>1772</v>
      </c>
      <c r="Y5" s="11">
        <f>S5+U5+W5</f>
        <v>6377</v>
      </c>
      <c r="Z5" s="14"/>
    </row>
    <row r="6" ht="28" customHeight="1" spans="1:26">
      <c r="A6" s="10" t="s">
        <v>12</v>
      </c>
      <c r="B6" s="11">
        <v>1441</v>
      </c>
      <c r="C6" s="11">
        <v>5667</v>
      </c>
      <c r="D6" s="11">
        <v>905</v>
      </c>
      <c r="E6" s="11">
        <v>3275</v>
      </c>
      <c r="F6" s="11">
        <v>231</v>
      </c>
      <c r="G6" s="11">
        <v>815</v>
      </c>
      <c r="H6" s="11">
        <f t="shared" ref="H6:H15" si="0">B6+D6+F6</f>
        <v>2577</v>
      </c>
      <c r="I6" s="11">
        <f t="shared" ref="I6:I15" si="1">C6+E6+G6</f>
        <v>9757</v>
      </c>
      <c r="J6" s="11">
        <v>608</v>
      </c>
      <c r="K6" s="11">
        <v>2564</v>
      </c>
      <c r="L6" s="11">
        <v>620</v>
      </c>
      <c r="M6" s="11">
        <v>2349</v>
      </c>
      <c r="N6" s="11">
        <v>0</v>
      </c>
      <c r="O6" s="11">
        <v>0</v>
      </c>
      <c r="P6" s="11">
        <f t="shared" ref="P6:P15" si="2">J6+L6+N6</f>
        <v>1228</v>
      </c>
      <c r="Q6" s="11">
        <f t="shared" ref="Q6:Q15" si="3">K6+M6+O6</f>
        <v>4913</v>
      </c>
      <c r="R6" s="11">
        <v>833</v>
      </c>
      <c r="S6" s="11">
        <v>3103</v>
      </c>
      <c r="T6" s="11">
        <v>285</v>
      </c>
      <c r="U6" s="11">
        <v>926</v>
      </c>
      <c r="V6" s="11">
        <v>231</v>
      </c>
      <c r="W6" s="11">
        <v>815</v>
      </c>
      <c r="X6" s="11">
        <f t="shared" ref="X6:X15" si="4">R6+T6+V6</f>
        <v>1349</v>
      </c>
      <c r="Y6" s="11">
        <f t="shared" ref="Y6:Y15" si="5">S6+U6+W6</f>
        <v>4844</v>
      </c>
      <c r="Z6" s="14"/>
    </row>
    <row r="7" ht="28" customHeight="1" spans="1:26">
      <c r="A7" s="10" t="s">
        <v>13</v>
      </c>
      <c r="B7" s="11">
        <v>686</v>
      </c>
      <c r="C7" s="11">
        <v>2104</v>
      </c>
      <c r="D7" s="11">
        <v>350</v>
      </c>
      <c r="E7" s="11">
        <v>1171</v>
      </c>
      <c r="F7" s="11">
        <v>47</v>
      </c>
      <c r="G7" s="11">
        <v>145</v>
      </c>
      <c r="H7" s="11">
        <f t="shared" si="0"/>
        <v>1083</v>
      </c>
      <c r="I7" s="11">
        <f t="shared" si="1"/>
        <v>3420</v>
      </c>
      <c r="J7" s="11">
        <v>276</v>
      </c>
      <c r="K7" s="11">
        <v>971</v>
      </c>
      <c r="L7" s="11">
        <v>181</v>
      </c>
      <c r="M7" s="11">
        <v>594</v>
      </c>
      <c r="N7" s="11">
        <v>0</v>
      </c>
      <c r="O7" s="11">
        <v>0</v>
      </c>
      <c r="P7" s="11">
        <f t="shared" si="2"/>
        <v>457</v>
      </c>
      <c r="Q7" s="11">
        <f t="shared" si="3"/>
        <v>1565</v>
      </c>
      <c r="R7" s="11">
        <v>410</v>
      </c>
      <c r="S7" s="11">
        <v>1133</v>
      </c>
      <c r="T7" s="11">
        <v>169</v>
      </c>
      <c r="U7" s="11">
        <v>577</v>
      </c>
      <c r="V7" s="11">
        <v>47</v>
      </c>
      <c r="W7" s="11">
        <v>145</v>
      </c>
      <c r="X7" s="11">
        <f t="shared" si="4"/>
        <v>626</v>
      </c>
      <c r="Y7" s="11">
        <f t="shared" si="5"/>
        <v>1855</v>
      </c>
      <c r="Z7" s="14"/>
    </row>
    <row r="8" ht="28" customHeight="1" spans="1:26">
      <c r="A8" s="10" t="s">
        <v>14</v>
      </c>
      <c r="B8" s="11">
        <v>404</v>
      </c>
      <c r="C8" s="11">
        <v>973</v>
      </c>
      <c r="D8" s="11">
        <v>165</v>
      </c>
      <c r="E8" s="11">
        <v>475</v>
      </c>
      <c r="F8" s="11">
        <v>127</v>
      </c>
      <c r="G8" s="11">
        <v>408</v>
      </c>
      <c r="H8" s="11">
        <f t="shared" si="0"/>
        <v>696</v>
      </c>
      <c r="I8" s="11">
        <f t="shared" si="1"/>
        <v>1856</v>
      </c>
      <c r="J8" s="11">
        <v>49</v>
      </c>
      <c r="K8" s="11">
        <v>140</v>
      </c>
      <c r="L8" s="11">
        <v>23</v>
      </c>
      <c r="M8" s="11">
        <v>71</v>
      </c>
      <c r="N8" s="11">
        <v>0</v>
      </c>
      <c r="O8" s="11">
        <v>0</v>
      </c>
      <c r="P8" s="11">
        <f t="shared" si="2"/>
        <v>72</v>
      </c>
      <c r="Q8" s="11">
        <f t="shared" si="3"/>
        <v>211</v>
      </c>
      <c r="R8" s="11">
        <v>355</v>
      </c>
      <c r="S8" s="11">
        <v>833</v>
      </c>
      <c r="T8" s="11">
        <v>142</v>
      </c>
      <c r="U8" s="11">
        <v>404</v>
      </c>
      <c r="V8" s="11">
        <v>127</v>
      </c>
      <c r="W8" s="11">
        <v>408</v>
      </c>
      <c r="X8" s="11">
        <f t="shared" si="4"/>
        <v>624</v>
      </c>
      <c r="Y8" s="11">
        <f t="shared" si="5"/>
        <v>1645</v>
      </c>
      <c r="Z8" s="14"/>
    </row>
    <row r="9" ht="28" customHeight="1" spans="1:26">
      <c r="A9" s="10" t="s">
        <v>15</v>
      </c>
      <c r="B9" s="11">
        <v>504</v>
      </c>
      <c r="C9" s="11">
        <v>1477</v>
      </c>
      <c r="D9" s="11">
        <v>149</v>
      </c>
      <c r="E9" s="11">
        <v>444</v>
      </c>
      <c r="F9" s="11">
        <v>156</v>
      </c>
      <c r="G9" s="11">
        <v>439</v>
      </c>
      <c r="H9" s="11">
        <f t="shared" si="0"/>
        <v>809</v>
      </c>
      <c r="I9" s="11">
        <f t="shared" si="1"/>
        <v>2360</v>
      </c>
      <c r="J9" s="11">
        <v>47</v>
      </c>
      <c r="K9" s="11">
        <v>174</v>
      </c>
      <c r="L9" s="11">
        <v>48</v>
      </c>
      <c r="M9" s="11">
        <v>150</v>
      </c>
      <c r="N9" s="11">
        <v>0</v>
      </c>
      <c r="O9" s="11">
        <v>0</v>
      </c>
      <c r="P9" s="11">
        <f t="shared" si="2"/>
        <v>95</v>
      </c>
      <c r="Q9" s="11">
        <f t="shared" si="3"/>
        <v>324</v>
      </c>
      <c r="R9" s="11">
        <v>457</v>
      </c>
      <c r="S9" s="11">
        <v>1303</v>
      </c>
      <c r="T9" s="11">
        <v>101</v>
      </c>
      <c r="U9" s="11">
        <v>294</v>
      </c>
      <c r="V9" s="11">
        <v>156</v>
      </c>
      <c r="W9" s="11">
        <v>439</v>
      </c>
      <c r="X9" s="11">
        <f t="shared" si="4"/>
        <v>714</v>
      </c>
      <c r="Y9" s="11">
        <f t="shared" si="5"/>
        <v>2036</v>
      </c>
      <c r="Z9" s="14"/>
    </row>
    <row r="10" ht="28" customHeight="1" spans="1:26">
      <c r="A10" s="10" t="s">
        <v>16</v>
      </c>
      <c r="B10" s="11">
        <v>81</v>
      </c>
      <c r="C10" s="11">
        <v>211</v>
      </c>
      <c r="D10" s="11">
        <v>130</v>
      </c>
      <c r="E10" s="11">
        <v>399</v>
      </c>
      <c r="F10" s="11">
        <v>3</v>
      </c>
      <c r="G10" s="11">
        <v>9</v>
      </c>
      <c r="H10" s="11">
        <f t="shared" si="0"/>
        <v>214</v>
      </c>
      <c r="I10" s="11">
        <f t="shared" si="1"/>
        <v>619</v>
      </c>
      <c r="J10" s="11">
        <v>3</v>
      </c>
      <c r="K10" s="11">
        <v>15</v>
      </c>
      <c r="L10" s="11">
        <v>70</v>
      </c>
      <c r="M10" s="11">
        <v>202</v>
      </c>
      <c r="N10" s="11">
        <v>0</v>
      </c>
      <c r="O10" s="11">
        <v>0</v>
      </c>
      <c r="P10" s="11">
        <f t="shared" si="2"/>
        <v>73</v>
      </c>
      <c r="Q10" s="11">
        <f t="shared" si="3"/>
        <v>217</v>
      </c>
      <c r="R10" s="11">
        <v>78</v>
      </c>
      <c r="S10" s="11">
        <v>196</v>
      </c>
      <c r="T10" s="11">
        <v>60</v>
      </c>
      <c r="U10" s="11">
        <v>197</v>
      </c>
      <c r="V10" s="11">
        <v>3</v>
      </c>
      <c r="W10" s="11">
        <v>9</v>
      </c>
      <c r="X10" s="11">
        <f t="shared" si="4"/>
        <v>141</v>
      </c>
      <c r="Y10" s="11">
        <f t="shared" si="5"/>
        <v>402</v>
      </c>
      <c r="Z10" s="15"/>
    </row>
    <row r="11" ht="28" customHeight="1" spans="1:26">
      <c r="A11" s="10" t="s">
        <v>17</v>
      </c>
      <c r="B11" s="11">
        <v>2</v>
      </c>
      <c r="C11" s="11">
        <v>4</v>
      </c>
      <c r="D11" s="11">
        <v>11</v>
      </c>
      <c r="E11" s="11">
        <v>37</v>
      </c>
      <c r="F11" s="11">
        <v>6</v>
      </c>
      <c r="G11" s="11">
        <v>13</v>
      </c>
      <c r="H11" s="11">
        <f t="shared" si="0"/>
        <v>19</v>
      </c>
      <c r="I11" s="11">
        <f t="shared" si="1"/>
        <v>54</v>
      </c>
      <c r="J11" s="11">
        <v>1</v>
      </c>
      <c r="K11" s="11">
        <v>2</v>
      </c>
      <c r="L11" s="11">
        <v>5</v>
      </c>
      <c r="M11" s="11">
        <v>17</v>
      </c>
      <c r="N11" s="11">
        <v>0</v>
      </c>
      <c r="O11" s="11">
        <v>0</v>
      </c>
      <c r="P11" s="11">
        <f t="shared" si="2"/>
        <v>6</v>
      </c>
      <c r="Q11" s="11">
        <f t="shared" si="3"/>
        <v>19</v>
      </c>
      <c r="R11" s="11">
        <v>1</v>
      </c>
      <c r="S11" s="11">
        <v>2</v>
      </c>
      <c r="T11" s="11">
        <v>6</v>
      </c>
      <c r="U11" s="11">
        <v>20</v>
      </c>
      <c r="V11" s="11">
        <v>6</v>
      </c>
      <c r="W11" s="11">
        <v>13</v>
      </c>
      <c r="X11" s="11">
        <f t="shared" si="4"/>
        <v>13</v>
      </c>
      <c r="Y11" s="11">
        <f t="shared" si="5"/>
        <v>35</v>
      </c>
      <c r="Z11" s="14"/>
    </row>
    <row r="12" ht="28" customHeight="1" spans="1:26">
      <c r="A12" s="10" t="s">
        <v>18</v>
      </c>
      <c r="B12" s="11">
        <v>34</v>
      </c>
      <c r="C12" s="11">
        <v>105</v>
      </c>
      <c r="D12" s="11">
        <v>43</v>
      </c>
      <c r="E12" s="11">
        <v>129</v>
      </c>
      <c r="F12" s="11">
        <v>6</v>
      </c>
      <c r="G12" s="11">
        <v>25</v>
      </c>
      <c r="H12" s="11">
        <f t="shared" si="0"/>
        <v>83</v>
      </c>
      <c r="I12" s="11">
        <f t="shared" si="1"/>
        <v>259</v>
      </c>
      <c r="J12" s="11">
        <v>4</v>
      </c>
      <c r="K12" s="11">
        <v>12</v>
      </c>
      <c r="L12" s="11">
        <v>3</v>
      </c>
      <c r="M12" s="11">
        <v>10</v>
      </c>
      <c r="N12" s="11">
        <v>0</v>
      </c>
      <c r="O12" s="11">
        <v>0</v>
      </c>
      <c r="P12" s="11">
        <f t="shared" si="2"/>
        <v>7</v>
      </c>
      <c r="Q12" s="11">
        <f t="shared" si="3"/>
        <v>22</v>
      </c>
      <c r="R12" s="11">
        <v>30</v>
      </c>
      <c r="S12" s="11">
        <v>93</v>
      </c>
      <c r="T12" s="11">
        <v>40</v>
      </c>
      <c r="U12" s="11">
        <v>119</v>
      </c>
      <c r="V12" s="11">
        <v>6</v>
      </c>
      <c r="W12" s="11">
        <v>25</v>
      </c>
      <c r="X12" s="11">
        <f t="shared" si="4"/>
        <v>76</v>
      </c>
      <c r="Y12" s="11">
        <f t="shared" si="5"/>
        <v>237</v>
      </c>
      <c r="Z12" s="14"/>
    </row>
    <row r="13" ht="28" customHeight="1" spans="1:26">
      <c r="A13" s="10" t="s">
        <v>19</v>
      </c>
      <c r="B13" s="11">
        <v>6</v>
      </c>
      <c r="C13" s="11">
        <v>17</v>
      </c>
      <c r="D13" s="11">
        <v>20</v>
      </c>
      <c r="E13" s="11">
        <v>62</v>
      </c>
      <c r="F13" s="11">
        <v>0</v>
      </c>
      <c r="G13" s="11">
        <v>0</v>
      </c>
      <c r="H13" s="11">
        <f t="shared" si="0"/>
        <v>26</v>
      </c>
      <c r="I13" s="11">
        <f t="shared" si="1"/>
        <v>79</v>
      </c>
      <c r="J13" s="11">
        <v>4</v>
      </c>
      <c r="K13" s="11">
        <v>14</v>
      </c>
      <c r="L13" s="11">
        <v>15</v>
      </c>
      <c r="M13" s="11">
        <v>44</v>
      </c>
      <c r="N13" s="11">
        <v>0</v>
      </c>
      <c r="O13" s="11">
        <v>0</v>
      </c>
      <c r="P13" s="11">
        <f t="shared" si="2"/>
        <v>19</v>
      </c>
      <c r="Q13" s="11">
        <f t="shared" si="3"/>
        <v>58</v>
      </c>
      <c r="R13" s="11">
        <v>2</v>
      </c>
      <c r="S13" s="11">
        <v>3</v>
      </c>
      <c r="T13" s="11">
        <v>5</v>
      </c>
      <c r="U13" s="11">
        <v>18</v>
      </c>
      <c r="V13" s="11">
        <v>0</v>
      </c>
      <c r="W13" s="11">
        <v>0</v>
      </c>
      <c r="X13" s="11">
        <f t="shared" si="4"/>
        <v>7</v>
      </c>
      <c r="Y13" s="11">
        <f t="shared" si="5"/>
        <v>21</v>
      </c>
      <c r="Z13" s="14"/>
    </row>
    <row r="14" ht="28" customHeight="1" spans="1:26">
      <c r="A14" s="10" t="s">
        <v>20</v>
      </c>
      <c r="B14" s="11">
        <v>2</v>
      </c>
      <c r="C14" s="11">
        <v>3</v>
      </c>
      <c r="D14" s="11">
        <v>15</v>
      </c>
      <c r="E14" s="11">
        <v>24</v>
      </c>
      <c r="F14" s="11">
        <v>0</v>
      </c>
      <c r="G14" s="11">
        <v>0</v>
      </c>
      <c r="H14" s="11">
        <f t="shared" si="0"/>
        <v>17</v>
      </c>
      <c r="I14" s="11">
        <f t="shared" si="1"/>
        <v>27</v>
      </c>
      <c r="J14" s="11">
        <v>0</v>
      </c>
      <c r="K14" s="11">
        <v>0</v>
      </c>
      <c r="L14" s="11">
        <v>13</v>
      </c>
      <c r="M14" s="11">
        <v>22</v>
      </c>
      <c r="N14" s="11">
        <v>0</v>
      </c>
      <c r="O14" s="11">
        <v>0</v>
      </c>
      <c r="P14" s="11">
        <f t="shared" si="2"/>
        <v>13</v>
      </c>
      <c r="Q14" s="11">
        <f t="shared" si="3"/>
        <v>22</v>
      </c>
      <c r="R14" s="11">
        <v>2</v>
      </c>
      <c r="S14" s="11">
        <v>3</v>
      </c>
      <c r="T14" s="11">
        <v>2</v>
      </c>
      <c r="U14" s="11">
        <v>2</v>
      </c>
      <c r="V14" s="11">
        <v>0</v>
      </c>
      <c r="W14" s="11">
        <v>0</v>
      </c>
      <c r="X14" s="11">
        <f t="shared" si="4"/>
        <v>4</v>
      </c>
      <c r="Y14" s="11">
        <f t="shared" si="5"/>
        <v>5</v>
      </c>
      <c r="Z14" s="14"/>
    </row>
    <row r="15" ht="38" customHeight="1" spans="1:26">
      <c r="A15" s="4" t="s">
        <v>21</v>
      </c>
      <c r="B15" s="11">
        <v>1</v>
      </c>
      <c r="C15" s="11">
        <v>2</v>
      </c>
      <c r="D15" s="11">
        <v>0</v>
      </c>
      <c r="E15" s="11">
        <v>0</v>
      </c>
      <c r="F15" s="11">
        <v>0</v>
      </c>
      <c r="G15" s="11">
        <v>0</v>
      </c>
      <c r="H15" s="11">
        <f t="shared" si="0"/>
        <v>1</v>
      </c>
      <c r="I15" s="11">
        <f t="shared" si="1"/>
        <v>2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f t="shared" si="2"/>
        <v>0</v>
      </c>
      <c r="Q15" s="11">
        <f t="shared" si="3"/>
        <v>0</v>
      </c>
      <c r="R15" s="11">
        <v>1</v>
      </c>
      <c r="S15" s="11">
        <v>2</v>
      </c>
      <c r="T15" s="11">
        <v>0</v>
      </c>
      <c r="U15" s="11">
        <v>0</v>
      </c>
      <c r="V15" s="11">
        <v>0</v>
      </c>
      <c r="W15" s="11">
        <v>0</v>
      </c>
      <c r="X15" s="11">
        <f t="shared" si="4"/>
        <v>1</v>
      </c>
      <c r="Y15" s="11">
        <f t="shared" si="5"/>
        <v>2</v>
      </c>
      <c r="Z15" s="14"/>
    </row>
    <row r="16" ht="28" customHeight="1" spans="1:26">
      <c r="A16" s="10" t="s">
        <v>22</v>
      </c>
      <c r="B16" s="11">
        <f>SUM(B5:B15)</f>
        <v>4901</v>
      </c>
      <c r="C16" s="11">
        <f t="shared" ref="C16:Y16" si="6">SUM(C5:C15)</f>
        <v>17182</v>
      </c>
      <c r="D16" s="11">
        <f t="shared" si="6"/>
        <v>2430</v>
      </c>
      <c r="E16" s="11">
        <f t="shared" si="6"/>
        <v>8308</v>
      </c>
      <c r="F16" s="11">
        <f t="shared" si="6"/>
        <v>649</v>
      </c>
      <c r="G16" s="11">
        <f t="shared" si="6"/>
        <v>2128</v>
      </c>
      <c r="H16" s="11">
        <f t="shared" si="6"/>
        <v>7980</v>
      </c>
      <c r="I16" s="11">
        <f t="shared" si="6"/>
        <v>27618</v>
      </c>
      <c r="J16" s="11">
        <f t="shared" si="6"/>
        <v>1396</v>
      </c>
      <c r="K16" s="11">
        <f t="shared" si="6"/>
        <v>5627</v>
      </c>
      <c r="L16" s="11">
        <f t="shared" si="6"/>
        <v>1257</v>
      </c>
      <c r="M16" s="11">
        <f t="shared" si="6"/>
        <v>4532</v>
      </c>
      <c r="N16" s="11">
        <f t="shared" si="6"/>
        <v>0</v>
      </c>
      <c r="O16" s="11">
        <f t="shared" si="6"/>
        <v>0</v>
      </c>
      <c r="P16" s="11">
        <f t="shared" si="6"/>
        <v>2653</v>
      </c>
      <c r="Q16" s="11">
        <f t="shared" si="6"/>
        <v>10159</v>
      </c>
      <c r="R16" s="11">
        <f t="shared" si="6"/>
        <v>3505</v>
      </c>
      <c r="S16" s="11">
        <f t="shared" si="6"/>
        <v>11555</v>
      </c>
      <c r="T16" s="11">
        <f t="shared" si="6"/>
        <v>1173</v>
      </c>
      <c r="U16" s="11">
        <f t="shared" si="6"/>
        <v>3776</v>
      </c>
      <c r="V16" s="11">
        <f t="shared" si="6"/>
        <v>649</v>
      </c>
      <c r="W16" s="11">
        <f t="shared" si="6"/>
        <v>2128</v>
      </c>
      <c r="X16" s="11">
        <f t="shared" si="6"/>
        <v>5327</v>
      </c>
      <c r="Y16" s="11">
        <f t="shared" si="6"/>
        <v>17459</v>
      </c>
      <c r="Z16" s="14"/>
    </row>
    <row r="17" spans="1:1">
      <c r="A17" t="s">
        <v>23</v>
      </c>
    </row>
  </sheetData>
  <mergeCells count="17">
    <mergeCell ref="A1:Y1"/>
    <mergeCell ref="B2:I2"/>
    <mergeCell ref="J2:Q2"/>
    <mergeCell ref="R2:Y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A2:A4"/>
  </mergeCells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7.30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2021-07-27T01:39:00Z</dcterms:created>
  <dcterms:modified xsi:type="dcterms:W3CDTF">2021-11-09T03:33:25Z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81FDBD766DDB4BDAAC51EC95C861E40A</vt:lpwstr>
  </property>
  <property fmtid="{D5CDD505-2E9C-101B-9397-08002B2CF9AE}" pid="3" name="KSOProductBuildVer">
    <vt:lpwstr>2052-10.8.2.6837</vt:lpwstr>
  </property>
  <property fmtid="{D5CDD505-2E9C-101B-9397-08002B2CF9AE}" pid="4" name="KSOReadingLayout">
    <vt:bool>true</vt:bool>
  </property>
</Properties>
</file>